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wwsr_000\Documents\ATTS\Watchlist\2017 List\"/>
    </mc:Choice>
  </mc:AlternateContent>
  <bookViews>
    <workbookView xWindow="0" yWindow="0" windowWidth="22710" windowHeight="7785" xr2:uid="{00000000-000D-0000-FFFF-FFFF00000000}"/>
  </bookViews>
  <sheets>
    <sheet name="IBD 50 FULL LIST" sheetId="1" r:id="rId1"/>
  </sheets>
  <calcPr calcId="171027"/>
</workbook>
</file>

<file path=xl/calcChain.xml><?xml version="1.0" encoding="utf-8"?>
<calcChain xmlns="http://schemas.openxmlformats.org/spreadsheetml/2006/main">
  <c r="X54" i="1" l="1"/>
  <c r="X39" i="1"/>
  <c r="X40" i="1"/>
  <c r="X37" i="1"/>
  <c r="X49" i="1"/>
  <c r="X51" i="1"/>
  <c r="X48" i="1"/>
  <c r="X44" i="1"/>
  <c r="X31" i="1"/>
  <c r="X34" i="1"/>
  <c r="X32" i="1"/>
  <c r="X38" i="1"/>
  <c r="X35" i="1"/>
  <c r="X36" i="1"/>
  <c r="X56" i="1"/>
  <c r="X46" i="1"/>
  <c r="X45" i="1"/>
  <c r="X26" i="1"/>
  <c r="X61" i="1"/>
  <c r="X53" i="1"/>
  <c r="X33" i="1"/>
  <c r="X47" i="1"/>
  <c r="X29" i="1"/>
  <c r="X30" i="1"/>
  <c r="X60" i="1"/>
  <c r="X50" i="1"/>
  <c r="X42" i="1"/>
  <c r="X43" i="1"/>
  <c r="X25" i="1"/>
  <c r="X59" i="1"/>
  <c r="X28" i="1"/>
  <c r="X27" i="1"/>
  <c r="X24" i="1"/>
  <c r="X23" i="1"/>
  <c r="X19" i="1"/>
  <c r="X57" i="1"/>
  <c r="X58" i="1"/>
  <c r="X14" i="1"/>
  <c r="X21" i="1"/>
  <c r="X10" i="1"/>
  <c r="X20" i="1"/>
  <c r="X9" i="1"/>
  <c r="X15" i="1"/>
  <c r="X17" i="1"/>
  <c r="X11" i="1"/>
  <c r="X7" i="1"/>
  <c r="X13" i="1"/>
  <c r="X6" i="1"/>
  <c r="X5" i="1"/>
  <c r="X8" i="1"/>
</calcChain>
</file>

<file path=xl/sharedStrings.xml><?xml version="1.0" encoding="utf-8"?>
<sst xmlns="http://schemas.openxmlformats.org/spreadsheetml/2006/main" count="339" uniqueCount="147">
  <si>
    <t>Section: IBD 50 FULL LIST</t>
  </si>
  <si>
    <t>Export Date: 11/11/2017 11:29:58 AM</t>
  </si>
  <si>
    <t>Rank</t>
  </si>
  <si>
    <t>Company</t>
  </si>
  <si>
    <t>Symbol</t>
  </si>
  <si>
    <t>SmartSelect Comp Rating</t>
  </si>
  <si>
    <t>EPS Rating</t>
  </si>
  <si>
    <t>RS Rating</t>
  </si>
  <si>
    <t>Industry Group RS</t>
  </si>
  <si>
    <t>SMR Rating</t>
  </si>
  <si>
    <t>Acc/Dis Rating</t>
  </si>
  <si>
    <t>Price</t>
  </si>
  <si>
    <t>Price Change</t>
  </si>
  <si>
    <t>Price % Change</t>
  </si>
  <si>
    <t>Volume % Change</t>
  </si>
  <si>
    <t>Volume</t>
  </si>
  <si>
    <t>Spon Rating</t>
  </si>
  <si>
    <t>52-Week High</t>
  </si>
  <si>
    <t>% Off High</t>
  </si>
  <si>
    <t>Ann. EPS Est. % Change</t>
  </si>
  <si>
    <t>Last Qtr EPS % Chg</t>
  </si>
  <si>
    <t>Next Qtr EPS % Chg</t>
  </si>
  <si>
    <t>Last Qtr Sales Chg</t>
  </si>
  <si>
    <t>Return On Equity</t>
  </si>
  <si>
    <t>Pretax Margin</t>
  </si>
  <si>
    <t>Mngmt Owns %</t>
  </si>
  <si>
    <t>Qtr EPS Cnt &gt; 15%</t>
  </si>
  <si>
    <t>PE</t>
  </si>
  <si>
    <t>Arista Networks Inc</t>
  </si>
  <si>
    <t>ANET</t>
  </si>
  <si>
    <t>A</t>
  </si>
  <si>
    <t>B+</t>
  </si>
  <si>
    <t>B</t>
  </si>
  <si>
    <t>UNIVERSAL DISPLAY CORP</t>
  </si>
  <si>
    <t>OLED</t>
  </si>
  <si>
    <t>Ichor Holdings Ltd</t>
  </si>
  <si>
    <t>ICHR</t>
  </si>
  <si>
    <t>A+</t>
  </si>
  <si>
    <t>C</t>
  </si>
  <si>
    <t>Alibaba Group Hldg Ads</t>
  </si>
  <si>
    <t>BABA</t>
  </si>
  <si>
    <t>B-</t>
  </si>
  <si>
    <t>LAM RESEARCH CORP</t>
  </si>
  <si>
    <t>LRCX</t>
  </si>
  <si>
    <t>YY Inc Ads</t>
  </si>
  <si>
    <t>YY</t>
  </si>
  <si>
    <t>CHINA LODGING GROUP ADS</t>
  </si>
  <si>
    <t>HTHT</t>
  </si>
  <si>
    <t>A-</t>
  </si>
  <si>
    <t>NVIDIA CORP</t>
  </si>
  <si>
    <t>NVDA</t>
  </si>
  <si>
    <t>ALIGN TECHNOLOGY INC</t>
  </si>
  <si>
    <t>ALGN</t>
  </si>
  <si>
    <t>COHERENT INC</t>
  </si>
  <si>
    <t>COHR</t>
  </si>
  <si>
    <t>APPLIED MATERIALS INC</t>
  </si>
  <si>
    <t>AMAT</t>
  </si>
  <si>
    <t>WINNEBAGO INDUSTRIES INC</t>
  </si>
  <si>
    <t>WGO</t>
  </si>
  <si>
    <t>COGNEX CORP</t>
  </si>
  <si>
    <t>CGNX</t>
  </si>
  <si>
    <t>Control4 Corporation</t>
  </si>
  <si>
    <t>CTRL</t>
  </si>
  <si>
    <t>Atlassian Corp Plc Cl A</t>
  </si>
  <si>
    <t>TEAM</t>
  </si>
  <si>
    <t>Paypal Holdings Inc</t>
  </si>
  <si>
    <t>PYPL</t>
  </si>
  <si>
    <t>Paycom Software Inc</t>
  </si>
  <si>
    <t>PAYC</t>
  </si>
  <si>
    <t>C+</t>
  </si>
  <si>
    <t>TransUnion</t>
  </si>
  <si>
    <t>TRU</t>
  </si>
  <si>
    <t>THOR INDUSTRIES INC</t>
  </si>
  <si>
    <t>THO</t>
  </si>
  <si>
    <t>ADVANCED ENERGY INDS</t>
  </si>
  <si>
    <t>AEIS</t>
  </si>
  <si>
    <t>SINA CORPORATION</t>
  </si>
  <si>
    <t>SINA</t>
  </si>
  <si>
    <t>D</t>
  </si>
  <si>
    <t>Cboe Global Markets Inc</t>
  </si>
  <si>
    <t>CBOE</t>
  </si>
  <si>
    <t>Grubhub Inc</t>
  </si>
  <si>
    <t>GRUB</t>
  </si>
  <si>
    <t>RED HAT INC</t>
  </si>
  <si>
    <t>RHT</t>
  </si>
  <si>
    <t>Grupo Superviel Cl B Ads</t>
  </si>
  <si>
    <t>SUPV</t>
  </si>
  <si>
    <t>E</t>
  </si>
  <si>
    <t>O N SEMICONDUCTOR CORP</t>
  </si>
  <si>
    <t>ON</t>
  </si>
  <si>
    <t>Cavium Inc</t>
  </si>
  <si>
    <t>CAVM</t>
  </si>
  <si>
    <t>Five Below Inc</t>
  </si>
  <si>
    <t>FIVE</t>
  </si>
  <si>
    <t>ADOBE SYSTEMS INC</t>
  </si>
  <si>
    <t>ADBE</t>
  </si>
  <si>
    <t>Facebook Inc Cl A</t>
  </si>
  <si>
    <t>FB</t>
  </si>
  <si>
    <t>Coresite Realty Corp</t>
  </si>
  <si>
    <t>COR</t>
  </si>
  <si>
    <t>CENTENE CORP</t>
  </si>
  <si>
    <t>CNC</t>
  </si>
  <si>
    <t>C-</t>
  </si>
  <si>
    <t>Planet Fitness Inc Cl A</t>
  </si>
  <si>
    <t>PLNT</t>
  </si>
  <si>
    <t>Monster Beverage Corp</t>
  </si>
  <si>
    <t>MNST</t>
  </si>
  <si>
    <t>D+</t>
  </si>
  <si>
    <t>MASTERCARD INC CL A</t>
  </si>
  <si>
    <t>MA</t>
  </si>
  <si>
    <t>SiteOne Landscape Supply</t>
  </si>
  <si>
    <t>SITE</t>
  </si>
  <si>
    <t/>
  </si>
  <si>
    <t>Veeva Systems Inc Cl A</t>
  </si>
  <si>
    <t>VEEV</t>
  </si>
  <si>
    <t>MICROCHIP TECH</t>
  </si>
  <si>
    <t>MCHP</t>
  </si>
  <si>
    <t>P R A Health Sciences</t>
  </si>
  <si>
    <t>PRAH</t>
  </si>
  <si>
    <t>C B R E Group Inc</t>
  </si>
  <si>
    <t>CBG</t>
  </si>
  <si>
    <t>S V B FINANCIAL GROUP</t>
  </si>
  <si>
    <t>SIVB</t>
  </si>
  <si>
    <t>AVERY DENNISON CORP</t>
  </si>
  <si>
    <t>AVY</t>
  </si>
  <si>
    <t>Fleetcor Technologies</t>
  </si>
  <si>
    <t>FLT</t>
  </si>
  <si>
    <t>Guidewire Software Inc</t>
  </si>
  <si>
    <t>GWRE</t>
  </si>
  <si>
    <t>B G C PARTNERS INC CL A</t>
  </si>
  <si>
    <t>BGCP</t>
  </si>
  <si>
    <t>M S C I Inc</t>
  </si>
  <si>
    <t>MSCI</t>
  </si>
  <si>
    <t>Alarm.com Holdings Inc</t>
  </si>
  <si>
    <t>ALRM</t>
  </si>
  <si>
    <t>Essent Group Ltd</t>
  </si>
  <si>
    <t>ESNT</t>
  </si>
  <si>
    <t>Micro Focus Intl Plc Ads</t>
  </si>
  <si>
    <t>MFGP</t>
  </si>
  <si>
    <t>NATIONAL BEVERAGE CORP</t>
  </si>
  <si>
    <t>FIZZ</t>
  </si>
  <si>
    <t>Data provided by William O'Neil + Co., Inc. (c) 2017. All Rights Reserved.</t>
  </si>
  <si>
    <t>Investor's Business Daily is a registered trademark of Investor's Business Daily, Inc.</t>
  </si>
  <si>
    <t>Reproduction or redistribution other than for personal use is prohibited.</t>
  </si>
  <si>
    <t>All prices are delayed at least 20 minutes.</t>
  </si>
  <si>
    <t>0</t>
  </si>
  <si>
    <t>ROE + PTM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</si>
</sst>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0"/>
      <name val="Arial"/>
    </font>
    <font>
      <b/>
      <sz val="12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49" fontId="0" fillId="0" borderId="0" xfId="0" applyNumberFormat="1"/>
    <xf numFmtId="49" fontId="0" fillId="2" borderId="0" xfId="0" applyNumberFormat="1" applyFill="1"/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2" borderId="0" xfId="0" applyNumberFormat="1" applyFill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49" fontId="0" fillId="2" borderId="0" xfId="0" applyNumberFormat="1" applyFill="1" applyAlignment="1">
      <alignment horizontal="center" vertical="center"/>
    </xf>
    <xf numFmtId="2" fontId="0" fillId="2" borderId="0" xfId="0" applyNumberFormat="1" applyFill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DCDCDC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66"/>
  <sheetViews>
    <sheetView tabSelected="1" topLeftCell="A3" zoomScale="84" zoomScaleNormal="84" workbookViewId="0">
      <selection activeCell="A11" sqref="A5:XFD11"/>
    </sheetView>
  </sheetViews>
  <sheetFormatPr defaultRowHeight="12.75" x14ac:dyDescent="0.2"/>
  <cols>
    <col min="1" max="1" width="6.28515625" style="3" customWidth="1"/>
    <col min="2" max="2" width="31" customWidth="1"/>
    <col min="3" max="3" width="9.140625" customWidth="1"/>
    <col min="4" max="4" width="13.28515625" customWidth="1"/>
    <col min="5" max="5" width="9.7109375" customWidth="1"/>
    <col min="6" max="6" width="10.5703125" customWidth="1"/>
    <col min="7" max="7" width="10.7109375" customWidth="1"/>
    <col min="8" max="8" width="9.5703125" customWidth="1"/>
    <col min="9" max="9" width="10.140625" customWidth="1"/>
    <col min="10" max="10" width="12.85546875" customWidth="1"/>
    <col min="11" max="11" width="13.28515625" customWidth="1"/>
    <col min="12" max="12" width="10.7109375" customWidth="1"/>
    <col min="13" max="13" width="11.5703125" customWidth="1"/>
    <col min="14" max="14" width="13" customWidth="1"/>
    <col min="15" max="15" width="10.28515625" customWidth="1"/>
    <col min="16" max="16" width="11.140625" customWidth="1"/>
    <col min="17" max="17" width="9.140625" customWidth="1"/>
    <col min="18" max="18" width="12.28515625" customWidth="1"/>
    <col min="19" max="19" width="11.85546875" customWidth="1"/>
    <col min="20" max="20" width="9.28515625" customWidth="1"/>
    <col min="21" max="21" width="12.140625" customWidth="1"/>
    <col min="22" max="22" width="10.42578125" customWidth="1"/>
    <col min="23" max="24" width="10.85546875" customWidth="1"/>
    <col min="25" max="25" width="8" customWidth="1"/>
    <col min="26" max="26" width="13.85546875" customWidth="1"/>
    <col min="27" max="27" width="9.42578125" customWidth="1"/>
  </cols>
  <sheetData>
    <row r="1" spans="1:27" x14ac:dyDescent="0.2">
      <c r="A1" s="3" t="s">
        <v>0</v>
      </c>
    </row>
    <row r="2" spans="1:27" x14ac:dyDescent="0.2">
      <c r="A2" s="3" t="s">
        <v>1</v>
      </c>
    </row>
    <row r="4" spans="1:27" s="14" customFormat="1" ht="63" x14ac:dyDescent="0.25">
      <c r="A4" s="12" t="s">
        <v>2</v>
      </c>
      <c r="B4" s="13" t="s">
        <v>3</v>
      </c>
      <c r="C4" s="13" t="s">
        <v>4</v>
      </c>
      <c r="D4" s="13" t="s">
        <v>5</v>
      </c>
      <c r="E4" s="13" t="s">
        <v>6</v>
      </c>
      <c r="F4" s="13" t="s">
        <v>7</v>
      </c>
      <c r="G4" s="13" t="s">
        <v>8</v>
      </c>
      <c r="H4" s="13" t="s">
        <v>9</v>
      </c>
      <c r="I4" s="13" t="s">
        <v>10</v>
      </c>
      <c r="J4" s="13" t="s">
        <v>11</v>
      </c>
      <c r="K4" s="13" t="s">
        <v>12</v>
      </c>
      <c r="L4" s="13" t="s">
        <v>13</v>
      </c>
      <c r="M4" s="13" t="s">
        <v>14</v>
      </c>
      <c r="N4" s="13" t="s">
        <v>15</v>
      </c>
      <c r="O4" s="13" t="s">
        <v>16</v>
      </c>
      <c r="P4" s="13" t="s">
        <v>17</v>
      </c>
      <c r="Q4" s="13" t="s">
        <v>18</v>
      </c>
      <c r="R4" s="13" t="s">
        <v>19</v>
      </c>
      <c r="S4" s="13" t="s">
        <v>20</v>
      </c>
      <c r="T4" s="13" t="s">
        <v>21</v>
      </c>
      <c r="U4" s="13" t="s">
        <v>22</v>
      </c>
      <c r="V4" s="13" t="s">
        <v>23</v>
      </c>
      <c r="W4" s="13" t="s">
        <v>24</v>
      </c>
      <c r="X4" s="13" t="s">
        <v>146</v>
      </c>
      <c r="Y4" s="13" t="s">
        <v>25</v>
      </c>
      <c r="Z4" s="13" t="s">
        <v>26</v>
      </c>
      <c r="AA4" s="13" t="s">
        <v>27</v>
      </c>
    </row>
    <row r="5" spans="1:27" x14ac:dyDescent="0.2">
      <c r="A5" s="5">
        <v>2</v>
      </c>
      <c r="B5" s="2" t="s">
        <v>33</v>
      </c>
      <c r="C5" s="9" t="s">
        <v>34</v>
      </c>
      <c r="D5" s="5">
        <v>98</v>
      </c>
      <c r="E5" s="5">
        <v>99</v>
      </c>
      <c r="F5" s="5">
        <v>98</v>
      </c>
      <c r="G5" s="9" t="s">
        <v>31</v>
      </c>
      <c r="H5" s="9" t="s">
        <v>30</v>
      </c>
      <c r="I5" s="9" t="s">
        <v>30</v>
      </c>
      <c r="J5" s="10">
        <v>175.9</v>
      </c>
      <c r="K5" s="10">
        <v>6.3</v>
      </c>
      <c r="L5" s="10">
        <v>3.71</v>
      </c>
      <c r="M5" s="5">
        <v>29.41</v>
      </c>
      <c r="N5" s="5">
        <v>1190</v>
      </c>
      <c r="O5" s="9" t="s">
        <v>32</v>
      </c>
      <c r="P5" s="10">
        <v>170</v>
      </c>
      <c r="Q5" s="11">
        <v>3.4705882352941173</v>
      </c>
      <c r="R5" s="5">
        <v>129.41</v>
      </c>
      <c r="S5" s="5">
        <v>999</v>
      </c>
      <c r="T5" s="5">
        <v>53</v>
      </c>
      <c r="U5" s="5">
        <v>104</v>
      </c>
      <c r="V5" s="5">
        <v>9.66</v>
      </c>
      <c r="W5" s="5">
        <v>34.49</v>
      </c>
      <c r="X5" s="4">
        <f>+V5+W5</f>
        <v>44.150000000000006</v>
      </c>
      <c r="Y5" s="5">
        <v>5</v>
      </c>
      <c r="Z5" s="5">
        <v>4</v>
      </c>
      <c r="AA5" s="5">
        <v>86.23</v>
      </c>
    </row>
    <row r="6" spans="1:27" x14ac:dyDescent="0.2">
      <c r="A6" s="4">
        <v>3</v>
      </c>
      <c r="B6" s="1" t="s">
        <v>35</v>
      </c>
      <c r="C6" s="6" t="s">
        <v>36</v>
      </c>
      <c r="D6" s="4">
        <v>98</v>
      </c>
      <c r="E6" s="4">
        <v>99</v>
      </c>
      <c r="F6" s="4">
        <v>97</v>
      </c>
      <c r="G6" s="6" t="s">
        <v>37</v>
      </c>
      <c r="H6" s="6" t="s">
        <v>30</v>
      </c>
      <c r="I6" s="6" t="s">
        <v>38</v>
      </c>
      <c r="J6" s="7">
        <v>27.98</v>
      </c>
      <c r="K6" s="7">
        <v>-1.84</v>
      </c>
      <c r="L6" s="7">
        <v>-6.17</v>
      </c>
      <c r="M6" s="4">
        <v>112.19</v>
      </c>
      <c r="N6" s="4">
        <v>1587</v>
      </c>
      <c r="O6" s="6" t="s">
        <v>38</v>
      </c>
      <c r="P6" s="7">
        <v>35.51</v>
      </c>
      <c r="Q6" s="8">
        <v>-21.205294283300478</v>
      </c>
      <c r="R6" s="4">
        <v>82.84</v>
      </c>
      <c r="S6" s="4">
        <v>77</v>
      </c>
      <c r="T6" s="4">
        <v>32</v>
      </c>
      <c r="U6" s="4">
        <v>56</v>
      </c>
      <c r="V6" s="4">
        <v>28.68</v>
      </c>
      <c r="W6" s="4">
        <v>7.51</v>
      </c>
      <c r="X6" s="4">
        <f>+V6+W6</f>
        <v>36.19</v>
      </c>
      <c r="Y6" s="4">
        <v>6</v>
      </c>
      <c r="Z6" s="4">
        <v>6</v>
      </c>
      <c r="AA6" s="4">
        <v>12.22</v>
      </c>
    </row>
    <row r="7" spans="1:27" x14ac:dyDescent="0.2">
      <c r="A7" s="4">
        <v>5</v>
      </c>
      <c r="B7" s="1" t="s">
        <v>42</v>
      </c>
      <c r="C7" s="6" t="s">
        <v>43</v>
      </c>
      <c r="D7" s="4">
        <v>99</v>
      </c>
      <c r="E7" s="4">
        <v>99</v>
      </c>
      <c r="F7" s="4">
        <v>96</v>
      </c>
      <c r="G7" s="6" t="s">
        <v>37</v>
      </c>
      <c r="H7" s="6" t="s">
        <v>30</v>
      </c>
      <c r="I7" s="6" t="s">
        <v>32</v>
      </c>
      <c r="J7" s="7">
        <v>207.39</v>
      </c>
      <c r="K7" s="7">
        <v>1.1000000000000001</v>
      </c>
      <c r="L7" s="7">
        <v>0.53</v>
      </c>
      <c r="M7" s="4">
        <v>-19.5</v>
      </c>
      <c r="N7" s="4">
        <v>1707</v>
      </c>
      <c r="O7" s="6" t="s">
        <v>32</v>
      </c>
      <c r="P7" s="7">
        <v>211.41</v>
      </c>
      <c r="Q7" s="8">
        <v>-1.9015183766141628</v>
      </c>
      <c r="R7" s="4">
        <v>46.39</v>
      </c>
      <c r="S7" s="4">
        <v>91</v>
      </c>
      <c r="T7" s="4">
        <v>64</v>
      </c>
      <c r="U7" s="4">
        <v>52</v>
      </c>
      <c r="V7" s="4">
        <v>28.33</v>
      </c>
      <c r="W7" s="4">
        <v>25.85</v>
      </c>
      <c r="X7" s="4">
        <f>+V7+W7</f>
        <v>54.18</v>
      </c>
      <c r="Y7" s="4">
        <v>1</v>
      </c>
      <c r="Z7" s="4">
        <v>4</v>
      </c>
      <c r="AA7" s="4">
        <v>17.86</v>
      </c>
    </row>
    <row r="8" spans="1:27" x14ac:dyDescent="0.2">
      <c r="A8" s="4">
        <v>1</v>
      </c>
      <c r="B8" s="1" t="s">
        <v>28</v>
      </c>
      <c r="C8" s="6" t="s">
        <v>29</v>
      </c>
      <c r="D8" s="4">
        <v>99</v>
      </c>
      <c r="E8" s="4">
        <v>99</v>
      </c>
      <c r="F8" s="4">
        <v>98</v>
      </c>
      <c r="G8" s="6" t="s">
        <v>30</v>
      </c>
      <c r="H8" s="6" t="s">
        <v>30</v>
      </c>
      <c r="I8" s="6" t="s">
        <v>31</v>
      </c>
      <c r="J8" s="7">
        <v>221.05</v>
      </c>
      <c r="K8" s="7">
        <v>7.5</v>
      </c>
      <c r="L8" s="7">
        <v>3.51</v>
      </c>
      <c r="M8" s="4">
        <v>55.07</v>
      </c>
      <c r="N8" s="4">
        <v>1158</v>
      </c>
      <c r="O8" s="6" t="s">
        <v>32</v>
      </c>
      <c r="P8" s="7">
        <v>217.92</v>
      </c>
      <c r="Q8" s="8">
        <v>1.436306901615271</v>
      </c>
      <c r="R8" s="4">
        <v>59.7</v>
      </c>
      <c r="S8" s="4">
        <v>95</v>
      </c>
      <c r="T8" s="4">
        <v>34</v>
      </c>
      <c r="U8" s="4">
        <v>51</v>
      </c>
      <c r="V8" s="4">
        <v>25.47</v>
      </c>
      <c r="W8" s="4">
        <v>29.85</v>
      </c>
      <c r="X8" s="4">
        <f>+V8+W8</f>
        <v>55.32</v>
      </c>
      <c r="Y8" s="4">
        <v>28</v>
      </c>
      <c r="Z8" s="4">
        <v>19</v>
      </c>
      <c r="AA8" s="4">
        <v>44.84</v>
      </c>
    </row>
    <row r="9" spans="1:27" x14ac:dyDescent="0.2">
      <c r="A9" s="4">
        <v>9</v>
      </c>
      <c r="B9" s="1" t="s">
        <v>51</v>
      </c>
      <c r="C9" s="6" t="s">
        <v>52</v>
      </c>
      <c r="D9" s="4">
        <v>99</v>
      </c>
      <c r="E9" s="4">
        <v>97</v>
      </c>
      <c r="F9" s="4">
        <v>98</v>
      </c>
      <c r="G9" s="6" t="s">
        <v>48</v>
      </c>
      <c r="H9" s="6" t="s">
        <v>30</v>
      </c>
      <c r="I9" s="6" t="s">
        <v>48</v>
      </c>
      <c r="J9" s="7">
        <v>249.46</v>
      </c>
      <c r="K9" s="7">
        <v>-0.17</v>
      </c>
      <c r="L9" s="7">
        <v>-7.0000000000000007E-2</v>
      </c>
      <c r="M9" s="4">
        <v>-7.57</v>
      </c>
      <c r="N9" s="4">
        <v>926</v>
      </c>
      <c r="O9" s="6" t="s">
        <v>32</v>
      </c>
      <c r="P9" s="7">
        <v>254.19</v>
      </c>
      <c r="Q9" s="8">
        <v>-1.8608127778433459</v>
      </c>
      <c r="R9" s="4">
        <v>55.36</v>
      </c>
      <c r="S9" s="4">
        <v>60</v>
      </c>
      <c r="T9" s="4">
        <v>59</v>
      </c>
      <c r="U9" s="4">
        <v>38</v>
      </c>
      <c r="V9" s="4">
        <v>20.58</v>
      </c>
      <c r="W9" s="4">
        <v>22.46</v>
      </c>
      <c r="X9" s="4">
        <f>+V9+W9</f>
        <v>43.04</v>
      </c>
      <c r="Y9" s="4">
        <v>2</v>
      </c>
      <c r="Z9" s="4">
        <v>3</v>
      </c>
      <c r="AA9" s="4">
        <v>82.06</v>
      </c>
    </row>
    <row r="10" spans="1:27" x14ac:dyDescent="0.2">
      <c r="A10" s="4">
        <v>11</v>
      </c>
      <c r="B10" s="1" t="s">
        <v>55</v>
      </c>
      <c r="C10" s="6" t="s">
        <v>56</v>
      </c>
      <c r="D10" s="4">
        <v>99</v>
      </c>
      <c r="E10" s="4">
        <v>98</v>
      </c>
      <c r="F10" s="4">
        <v>95</v>
      </c>
      <c r="G10" s="6" t="s">
        <v>37</v>
      </c>
      <c r="H10" s="6" t="s">
        <v>30</v>
      </c>
      <c r="I10" s="6" t="s">
        <v>32</v>
      </c>
      <c r="J10" s="7">
        <v>56.36</v>
      </c>
      <c r="K10" s="7">
        <v>0.88</v>
      </c>
      <c r="L10" s="7">
        <v>1.59</v>
      </c>
      <c r="M10" s="4">
        <v>-27.24</v>
      </c>
      <c r="N10" s="4">
        <v>7370</v>
      </c>
      <c r="O10" s="6" t="s">
        <v>32</v>
      </c>
      <c r="P10" s="7">
        <v>57.34</v>
      </c>
      <c r="Q10" s="8">
        <v>-1.7108177394883251</v>
      </c>
      <c r="R10" s="4">
        <v>83.43</v>
      </c>
      <c r="S10" s="4">
        <v>72</v>
      </c>
      <c r="T10" s="4">
        <v>38</v>
      </c>
      <c r="U10" s="4">
        <v>33</v>
      </c>
      <c r="V10" s="4">
        <v>26.3</v>
      </c>
      <c r="W10" s="4">
        <v>20.47</v>
      </c>
      <c r="X10" s="4">
        <f>+V10+W10</f>
        <v>46.769999999999996</v>
      </c>
      <c r="Y10" s="4">
        <v>0</v>
      </c>
      <c r="Z10" s="4">
        <v>6</v>
      </c>
      <c r="AA10" s="4">
        <v>18.91</v>
      </c>
    </row>
    <row r="11" spans="1:27" x14ac:dyDescent="0.2">
      <c r="A11" s="5">
        <v>6</v>
      </c>
      <c r="B11" s="2" t="s">
        <v>44</v>
      </c>
      <c r="C11" s="9" t="s">
        <v>45</v>
      </c>
      <c r="D11" s="5">
        <v>99</v>
      </c>
      <c r="E11" s="5">
        <v>99</v>
      </c>
      <c r="F11" s="5">
        <v>96</v>
      </c>
      <c r="G11" s="9" t="s">
        <v>30</v>
      </c>
      <c r="H11" s="9" t="s">
        <v>30</v>
      </c>
      <c r="I11" s="9" t="s">
        <v>32</v>
      </c>
      <c r="J11" s="10">
        <v>88.9</v>
      </c>
      <c r="K11" s="10">
        <v>-1.75</v>
      </c>
      <c r="L11" s="10">
        <v>-1.93</v>
      </c>
      <c r="M11" s="5">
        <v>-57.65</v>
      </c>
      <c r="N11" s="5">
        <v>550</v>
      </c>
      <c r="O11" s="9" t="s">
        <v>32</v>
      </c>
      <c r="P11" s="10">
        <v>97.59</v>
      </c>
      <c r="Q11" s="11">
        <v>-8.9046008812378314</v>
      </c>
      <c r="R11" s="5">
        <v>45.56</v>
      </c>
      <c r="S11" s="5">
        <v>53</v>
      </c>
      <c r="T11" s="5">
        <v>30</v>
      </c>
      <c r="U11" s="5">
        <v>29</v>
      </c>
      <c r="V11" s="5">
        <v>40.799999999999997</v>
      </c>
      <c r="W11" s="5">
        <v>24.45</v>
      </c>
      <c r="X11" s="4">
        <f>+V11+W11</f>
        <v>65.25</v>
      </c>
      <c r="Y11" s="5">
        <v>14</v>
      </c>
      <c r="Z11" s="5">
        <v>5</v>
      </c>
      <c r="AA11" s="5">
        <v>16.13</v>
      </c>
    </row>
    <row r="12" spans="1:27" x14ac:dyDescent="0.2">
      <c r="A12" s="5"/>
      <c r="B12" s="2"/>
      <c r="C12" s="9"/>
      <c r="D12" s="5"/>
      <c r="E12" s="5"/>
      <c r="F12" s="5"/>
      <c r="G12" s="9"/>
      <c r="H12" s="9"/>
      <c r="I12" s="9"/>
      <c r="J12" s="10"/>
      <c r="K12" s="10"/>
      <c r="L12" s="10"/>
      <c r="M12" s="5"/>
      <c r="N12" s="5"/>
      <c r="O12" s="9"/>
      <c r="P12" s="10"/>
      <c r="Q12" s="11"/>
      <c r="R12" s="5"/>
      <c r="S12" s="5"/>
      <c r="T12" s="5"/>
      <c r="U12" s="5"/>
      <c r="V12" s="5"/>
      <c r="W12" s="5"/>
      <c r="X12" s="4"/>
      <c r="Y12" s="5"/>
      <c r="Z12" s="5"/>
      <c r="AA12" s="5"/>
    </row>
    <row r="13" spans="1:27" x14ac:dyDescent="0.2">
      <c r="A13" s="5">
        <v>4</v>
      </c>
      <c r="B13" s="2" t="s">
        <v>39</v>
      </c>
      <c r="C13" s="9" t="s">
        <v>40</v>
      </c>
      <c r="D13" s="5">
        <v>99</v>
      </c>
      <c r="E13" s="5">
        <v>99</v>
      </c>
      <c r="F13" s="5">
        <v>96</v>
      </c>
      <c r="G13" s="9" t="s">
        <v>31</v>
      </c>
      <c r="H13" s="9" t="s">
        <v>30</v>
      </c>
      <c r="I13" s="9" t="s">
        <v>41</v>
      </c>
      <c r="J13" s="10">
        <v>186.41</v>
      </c>
      <c r="K13" s="10">
        <v>1.28</v>
      </c>
      <c r="L13" s="10">
        <v>0.69</v>
      </c>
      <c r="M13" s="5">
        <v>-15.1</v>
      </c>
      <c r="N13" s="5">
        <v>14944</v>
      </c>
      <c r="O13" s="9" t="s">
        <v>32</v>
      </c>
      <c r="P13" s="10">
        <v>191.22</v>
      </c>
      <c r="Q13" s="11">
        <v>-2.5154272565631217</v>
      </c>
      <c r="R13" s="5">
        <v>47.95</v>
      </c>
      <c r="S13" s="5">
        <v>63</v>
      </c>
      <c r="T13" s="5">
        <v>24</v>
      </c>
      <c r="U13" s="5">
        <v>47</v>
      </c>
      <c r="V13" s="5">
        <v>23.77</v>
      </c>
      <c r="W13" s="5">
        <v>48.95</v>
      </c>
      <c r="X13" s="4">
        <f>+V13+W13</f>
        <v>72.72</v>
      </c>
      <c r="Y13" s="5">
        <v>11</v>
      </c>
      <c r="Z13" s="5">
        <v>6</v>
      </c>
      <c r="AA13" s="5">
        <v>42.46</v>
      </c>
    </row>
    <row r="14" spans="1:27" x14ac:dyDescent="0.2">
      <c r="A14" s="4">
        <v>13</v>
      </c>
      <c r="B14" s="1" t="s">
        <v>59</v>
      </c>
      <c r="C14" s="6" t="s">
        <v>60</v>
      </c>
      <c r="D14" s="4">
        <v>99</v>
      </c>
      <c r="E14" s="4">
        <v>97</v>
      </c>
      <c r="F14" s="4">
        <v>97</v>
      </c>
      <c r="G14" s="6" t="s">
        <v>30</v>
      </c>
      <c r="H14" s="6" t="s">
        <v>30</v>
      </c>
      <c r="I14" s="6" t="s">
        <v>48</v>
      </c>
      <c r="J14" s="7">
        <v>136.36000000000001</v>
      </c>
      <c r="K14" s="7">
        <v>2.0099999999999998</v>
      </c>
      <c r="L14" s="7">
        <v>1.5</v>
      </c>
      <c r="M14" s="4">
        <v>15.28</v>
      </c>
      <c r="N14" s="4">
        <v>829</v>
      </c>
      <c r="O14" s="6" t="s">
        <v>32</v>
      </c>
      <c r="P14" s="7">
        <v>137.76</v>
      </c>
      <c r="Q14" s="8">
        <v>-1.016260162601627</v>
      </c>
      <c r="R14" s="4">
        <v>60.34</v>
      </c>
      <c r="S14" s="4">
        <v>91</v>
      </c>
      <c r="T14" s="4">
        <v>17</v>
      </c>
      <c r="U14" s="4">
        <v>76</v>
      </c>
      <c r="V14" s="4">
        <v>16.97</v>
      </c>
      <c r="W14" s="4">
        <v>36.36</v>
      </c>
      <c r="X14" s="4">
        <f>+V14+W14</f>
        <v>53.33</v>
      </c>
      <c r="Y14" s="4">
        <v>6</v>
      </c>
      <c r="Z14" s="4">
        <v>5</v>
      </c>
      <c r="AA14" s="4">
        <v>53.06</v>
      </c>
    </row>
    <row r="15" spans="1:27" x14ac:dyDescent="0.2">
      <c r="A15" s="5">
        <v>8</v>
      </c>
      <c r="B15" s="2" t="s">
        <v>49</v>
      </c>
      <c r="C15" s="9" t="s">
        <v>50</v>
      </c>
      <c r="D15" s="5">
        <v>98</v>
      </c>
      <c r="E15" s="5">
        <v>98</v>
      </c>
      <c r="F15" s="5">
        <v>97</v>
      </c>
      <c r="G15" s="9" t="s">
        <v>48</v>
      </c>
      <c r="H15" s="9" t="s">
        <v>30</v>
      </c>
      <c r="I15" s="9" t="s">
        <v>38</v>
      </c>
      <c r="J15" s="10">
        <v>216.14</v>
      </c>
      <c r="K15" s="10">
        <v>10.82</v>
      </c>
      <c r="L15" s="10">
        <v>5.27</v>
      </c>
      <c r="M15" s="5">
        <v>108.61</v>
      </c>
      <c r="N15" s="5">
        <v>31279</v>
      </c>
      <c r="O15" s="9" t="s">
        <v>32</v>
      </c>
      <c r="P15" s="10">
        <v>212.9</v>
      </c>
      <c r="Q15" s="11">
        <v>1.5218412400187877</v>
      </c>
      <c r="R15" s="5">
        <v>41.25</v>
      </c>
      <c r="S15" s="5">
        <v>60</v>
      </c>
      <c r="T15" s="5">
        <v>-1</v>
      </c>
      <c r="U15" s="5">
        <v>32</v>
      </c>
      <c r="V15" s="5">
        <v>32.57</v>
      </c>
      <c r="W15" s="5">
        <v>27.57</v>
      </c>
      <c r="X15" s="4">
        <f>+V15+W15</f>
        <v>60.14</v>
      </c>
      <c r="Y15" s="5">
        <v>5</v>
      </c>
      <c r="Z15" s="5">
        <v>7</v>
      </c>
      <c r="AA15" s="5">
        <v>53.63</v>
      </c>
    </row>
    <row r="16" spans="1:27" x14ac:dyDescent="0.2">
      <c r="A16" s="5"/>
      <c r="B16" s="2"/>
      <c r="C16" s="9"/>
      <c r="D16" s="5"/>
      <c r="E16" s="5"/>
      <c r="F16" s="5"/>
      <c r="G16" s="9"/>
      <c r="H16" s="9"/>
      <c r="I16" s="9"/>
      <c r="J16" s="10"/>
      <c r="K16" s="10"/>
      <c r="L16" s="10"/>
      <c r="M16" s="5"/>
      <c r="N16" s="5"/>
      <c r="O16" s="9"/>
      <c r="P16" s="10"/>
      <c r="Q16" s="11"/>
      <c r="R16" s="5"/>
      <c r="S16" s="5"/>
      <c r="T16" s="5"/>
      <c r="U16" s="5"/>
      <c r="V16" s="5"/>
      <c r="W16" s="5"/>
      <c r="X16" s="4"/>
      <c r="Y16" s="5"/>
      <c r="Z16" s="5"/>
      <c r="AA16" s="5"/>
    </row>
    <row r="17" spans="1:27" x14ac:dyDescent="0.2">
      <c r="A17" s="4">
        <v>7</v>
      </c>
      <c r="B17" s="1" t="s">
        <v>46</v>
      </c>
      <c r="C17" s="6" t="s">
        <v>47</v>
      </c>
      <c r="D17" s="4">
        <v>97</v>
      </c>
      <c r="E17" s="4">
        <v>98</v>
      </c>
      <c r="F17" s="4">
        <v>98</v>
      </c>
      <c r="G17" s="6" t="s">
        <v>48</v>
      </c>
      <c r="H17" s="6" t="s">
        <v>30</v>
      </c>
      <c r="I17" s="6" t="s">
        <v>41</v>
      </c>
      <c r="J17" s="7">
        <v>125.97</v>
      </c>
      <c r="K17" s="7">
        <v>-0.45</v>
      </c>
      <c r="L17" s="7">
        <v>-0.36</v>
      </c>
      <c r="M17" s="4">
        <v>-29.65</v>
      </c>
      <c r="N17" s="4">
        <v>301</v>
      </c>
      <c r="O17" s="6" t="s">
        <v>30</v>
      </c>
      <c r="P17" s="7">
        <v>142.80000000000001</v>
      </c>
      <c r="Q17" s="8">
        <v>-11.785714285714286</v>
      </c>
      <c r="R17" s="4">
        <v>56.59</v>
      </c>
      <c r="S17" s="4">
        <v>19</v>
      </c>
      <c r="T17" s="4">
        <v>52</v>
      </c>
      <c r="U17" s="4">
        <v>18</v>
      </c>
      <c r="V17" s="4">
        <v>19.72</v>
      </c>
      <c r="W17" s="4">
        <v>17.989999999999998</v>
      </c>
      <c r="X17" s="4">
        <f>+V17+W17</f>
        <v>37.709999999999994</v>
      </c>
      <c r="Y17" s="4">
        <v>41</v>
      </c>
      <c r="Z17" s="4">
        <v>3</v>
      </c>
      <c r="AA17" s="4">
        <v>60.56</v>
      </c>
    </row>
    <row r="18" spans="1:27" x14ac:dyDescent="0.2">
      <c r="A18" s="5"/>
      <c r="B18" s="2"/>
      <c r="C18" s="9"/>
      <c r="D18" s="5"/>
      <c r="E18" s="5"/>
      <c r="F18" s="5"/>
      <c r="G18" s="9"/>
      <c r="H18" s="9"/>
      <c r="I18" s="9"/>
      <c r="J18" s="10"/>
      <c r="K18" s="10"/>
      <c r="L18" s="10"/>
      <c r="M18" s="5"/>
      <c r="N18" s="5"/>
      <c r="O18" s="9"/>
      <c r="P18" s="10"/>
      <c r="Q18" s="11"/>
      <c r="R18" s="5"/>
      <c r="S18" s="5"/>
      <c r="T18" s="5"/>
      <c r="U18" s="5"/>
      <c r="V18" s="5"/>
      <c r="W18" s="5"/>
      <c r="X18" s="4"/>
      <c r="Y18" s="5"/>
      <c r="Z18" s="5"/>
      <c r="AA18" s="5"/>
    </row>
    <row r="19" spans="1:27" x14ac:dyDescent="0.2">
      <c r="A19" s="5">
        <v>16</v>
      </c>
      <c r="B19" s="2" t="s">
        <v>65</v>
      </c>
      <c r="C19" s="9" t="s">
        <v>66</v>
      </c>
      <c r="D19" s="5">
        <v>99</v>
      </c>
      <c r="E19" s="5">
        <v>96</v>
      </c>
      <c r="F19" s="5">
        <v>96</v>
      </c>
      <c r="G19" s="9" t="s">
        <v>30</v>
      </c>
      <c r="H19" s="9" t="s">
        <v>30</v>
      </c>
      <c r="I19" s="9" t="s">
        <v>32</v>
      </c>
      <c r="J19" s="10">
        <v>73.989999999999995</v>
      </c>
      <c r="K19" s="10">
        <v>-0.11</v>
      </c>
      <c r="L19" s="10">
        <v>-0.15</v>
      </c>
      <c r="M19" s="5">
        <v>-31.71</v>
      </c>
      <c r="N19" s="5">
        <v>5712</v>
      </c>
      <c r="O19" s="9" t="s">
        <v>32</v>
      </c>
      <c r="P19" s="10">
        <v>75.45</v>
      </c>
      <c r="Q19" s="11">
        <v>-1.9350563286944999</v>
      </c>
      <c r="R19" s="5">
        <v>24.67</v>
      </c>
      <c r="S19" s="5">
        <v>31</v>
      </c>
      <c r="T19" s="5">
        <v>24</v>
      </c>
      <c r="U19" s="5">
        <v>21</v>
      </c>
      <c r="V19" s="5">
        <v>12.82</v>
      </c>
      <c r="W19" s="5">
        <v>20.47</v>
      </c>
      <c r="X19" s="4">
        <f>+V19+W19</f>
        <v>33.29</v>
      </c>
      <c r="Y19" s="5">
        <v>6</v>
      </c>
      <c r="Z19" s="5">
        <v>4</v>
      </c>
      <c r="AA19" s="5">
        <v>41.57</v>
      </c>
    </row>
    <row r="20" spans="1:27" x14ac:dyDescent="0.2">
      <c r="A20" s="5">
        <v>10</v>
      </c>
      <c r="B20" s="2" t="s">
        <v>53</v>
      </c>
      <c r="C20" s="9" t="s">
        <v>54</v>
      </c>
      <c r="D20" s="5">
        <v>99</v>
      </c>
      <c r="E20" s="5">
        <v>98</v>
      </c>
      <c r="F20" s="5">
        <v>96</v>
      </c>
      <c r="G20" s="9" t="s">
        <v>30</v>
      </c>
      <c r="H20" s="9" t="s">
        <v>30</v>
      </c>
      <c r="I20" s="9" t="s">
        <v>32</v>
      </c>
      <c r="J20" s="10">
        <v>308.97000000000003</v>
      </c>
      <c r="K20" s="10">
        <v>12.17</v>
      </c>
      <c r="L20" s="10">
        <v>4.0999999999999996</v>
      </c>
      <c r="M20" s="5">
        <v>87.92</v>
      </c>
      <c r="N20" s="5">
        <v>902</v>
      </c>
      <c r="O20" s="9" t="s">
        <v>32</v>
      </c>
      <c r="P20" s="10">
        <v>309.3</v>
      </c>
      <c r="Q20" s="11">
        <v>-0.106692531522794</v>
      </c>
      <c r="R20" s="5">
        <v>20.05</v>
      </c>
      <c r="S20" s="5">
        <v>125</v>
      </c>
      <c r="T20" s="5">
        <v>35</v>
      </c>
      <c r="U20" s="5">
        <v>97</v>
      </c>
      <c r="V20" s="5">
        <v>13.58</v>
      </c>
      <c r="W20" s="5">
        <v>19.2</v>
      </c>
      <c r="X20" s="4">
        <f>+V20+W20</f>
        <v>32.78</v>
      </c>
      <c r="Y20" s="5">
        <v>1</v>
      </c>
      <c r="Z20" s="5">
        <v>6</v>
      </c>
      <c r="AA20" s="5">
        <v>24.6</v>
      </c>
    </row>
    <row r="21" spans="1:27" x14ac:dyDescent="0.2">
      <c r="A21" s="5">
        <v>12</v>
      </c>
      <c r="B21" s="2" t="s">
        <v>57</v>
      </c>
      <c r="C21" s="9" t="s">
        <v>58</v>
      </c>
      <c r="D21" s="5">
        <v>99</v>
      </c>
      <c r="E21" s="5">
        <v>98</v>
      </c>
      <c r="F21" s="5">
        <v>95</v>
      </c>
      <c r="G21" s="9" t="s">
        <v>37</v>
      </c>
      <c r="H21" s="9" t="s">
        <v>30</v>
      </c>
      <c r="I21" s="9" t="s">
        <v>31</v>
      </c>
      <c r="J21" s="10">
        <v>48.45</v>
      </c>
      <c r="K21" s="10">
        <v>0.25</v>
      </c>
      <c r="L21" s="10">
        <v>0.52</v>
      </c>
      <c r="M21" s="5">
        <v>-19.940000000000001</v>
      </c>
      <c r="N21" s="5">
        <v>520</v>
      </c>
      <c r="O21" s="9" t="s">
        <v>32</v>
      </c>
      <c r="P21" s="10">
        <v>49.9</v>
      </c>
      <c r="Q21" s="11">
        <v>-2.905811623246493</v>
      </c>
      <c r="R21" s="5">
        <v>2.15</v>
      </c>
      <c r="S21" s="5">
        <v>92</v>
      </c>
      <c r="T21" s="5">
        <v>53</v>
      </c>
      <c r="U21" s="5">
        <v>73</v>
      </c>
      <c r="V21" s="5">
        <v>24.4</v>
      </c>
      <c r="W21" s="5">
        <v>8.51</v>
      </c>
      <c r="X21" s="4">
        <f>+V21+W21</f>
        <v>32.909999999999997</v>
      </c>
      <c r="Y21" s="5">
        <v>3</v>
      </c>
      <c r="Z21" s="5">
        <v>3</v>
      </c>
      <c r="AA21" s="5">
        <v>17.489999999999998</v>
      </c>
    </row>
    <row r="22" spans="1:27" x14ac:dyDescent="0.2">
      <c r="A22" s="5"/>
      <c r="B22" s="2"/>
      <c r="C22" s="9"/>
      <c r="D22" s="5"/>
      <c r="E22" s="5"/>
      <c r="F22" s="5"/>
      <c r="G22" s="9"/>
      <c r="H22" s="9"/>
      <c r="I22" s="9"/>
      <c r="J22" s="10"/>
      <c r="K22" s="10"/>
      <c r="L22" s="10"/>
      <c r="M22" s="5"/>
      <c r="N22" s="5"/>
      <c r="O22" s="9"/>
      <c r="P22" s="10"/>
      <c r="Q22" s="11"/>
      <c r="R22" s="5"/>
      <c r="S22" s="5"/>
      <c r="T22" s="5"/>
      <c r="U22" s="5"/>
      <c r="V22" s="5"/>
      <c r="W22" s="5"/>
      <c r="X22" s="4"/>
      <c r="Y22" s="5"/>
      <c r="Z22" s="5"/>
      <c r="AA22" s="5"/>
    </row>
    <row r="23" spans="1:27" x14ac:dyDescent="0.2">
      <c r="A23" s="4">
        <v>17</v>
      </c>
      <c r="B23" s="1" t="s">
        <v>67</v>
      </c>
      <c r="C23" s="6" t="s">
        <v>68</v>
      </c>
      <c r="D23" s="4">
        <v>97</v>
      </c>
      <c r="E23" s="4">
        <v>98</v>
      </c>
      <c r="F23" s="4">
        <v>93</v>
      </c>
      <c r="G23" s="6" t="s">
        <v>31</v>
      </c>
      <c r="H23" s="6" t="s">
        <v>30</v>
      </c>
      <c r="I23" s="6" t="s">
        <v>69</v>
      </c>
      <c r="J23" s="7">
        <v>78.900000000000006</v>
      </c>
      <c r="K23" s="7">
        <v>0.42</v>
      </c>
      <c r="L23" s="7">
        <v>0.54</v>
      </c>
      <c r="M23" s="4">
        <v>32.11</v>
      </c>
      <c r="N23" s="4">
        <v>607</v>
      </c>
      <c r="O23" s="6" t="s">
        <v>32</v>
      </c>
      <c r="P23" s="7">
        <v>83.11</v>
      </c>
      <c r="Q23" s="8">
        <v>-5.0655757429912169</v>
      </c>
      <c r="R23" s="4">
        <v>44.83</v>
      </c>
      <c r="S23" s="4">
        <v>93</v>
      </c>
      <c r="T23" s="4">
        <v>33</v>
      </c>
      <c r="U23" s="4">
        <v>31</v>
      </c>
      <c r="V23" s="4">
        <v>48.03</v>
      </c>
      <c r="W23" s="4">
        <v>24.24</v>
      </c>
      <c r="X23" s="4">
        <f>+V23+W23</f>
        <v>72.27</v>
      </c>
      <c r="Y23" s="4">
        <v>12</v>
      </c>
      <c r="Z23" s="4">
        <v>14</v>
      </c>
      <c r="AA23" s="4">
        <v>65.75</v>
      </c>
    </row>
    <row r="24" spans="1:27" x14ac:dyDescent="0.2">
      <c r="A24" s="5">
        <v>18</v>
      </c>
      <c r="B24" s="2" t="s">
        <v>70</v>
      </c>
      <c r="C24" s="9" t="s">
        <v>71</v>
      </c>
      <c r="D24" s="5">
        <v>98</v>
      </c>
      <c r="E24" s="5">
        <v>97</v>
      </c>
      <c r="F24" s="5">
        <v>93</v>
      </c>
      <c r="G24" s="9" t="s">
        <v>30</v>
      </c>
      <c r="H24" s="9" t="s">
        <v>30</v>
      </c>
      <c r="I24" s="9" t="s">
        <v>31</v>
      </c>
      <c r="J24" s="10">
        <v>53.4</v>
      </c>
      <c r="K24" s="10">
        <v>0.28000000000000003</v>
      </c>
      <c r="L24" s="10">
        <v>0.53</v>
      </c>
      <c r="M24" s="5">
        <v>-63.24</v>
      </c>
      <c r="N24" s="5">
        <v>818</v>
      </c>
      <c r="O24" s="9" t="s">
        <v>32</v>
      </c>
      <c r="P24" s="10">
        <v>54.49</v>
      </c>
      <c r="Q24" s="11">
        <v>-1.9913737725979628</v>
      </c>
      <c r="R24" s="5">
        <v>24</v>
      </c>
      <c r="S24" s="5">
        <v>29</v>
      </c>
      <c r="T24" s="5">
        <v>9</v>
      </c>
      <c r="U24" s="5">
        <v>14</v>
      </c>
      <c r="V24" s="5">
        <v>21.4</v>
      </c>
      <c r="W24" s="5">
        <v>26.71</v>
      </c>
      <c r="X24" s="4">
        <f>+V24+W24</f>
        <v>48.11</v>
      </c>
      <c r="Y24" s="5">
        <v>2</v>
      </c>
      <c r="Z24" s="5">
        <v>15</v>
      </c>
      <c r="AA24" s="5">
        <v>29.34</v>
      </c>
    </row>
    <row r="25" spans="1:27" x14ac:dyDescent="0.2">
      <c r="A25" s="5">
        <v>22</v>
      </c>
      <c r="B25" s="2" t="s">
        <v>79</v>
      </c>
      <c r="C25" s="9" t="s">
        <v>80</v>
      </c>
      <c r="D25" s="5">
        <v>99</v>
      </c>
      <c r="E25" s="5">
        <v>95</v>
      </c>
      <c r="F25" s="5">
        <v>92</v>
      </c>
      <c r="G25" s="9" t="s">
        <v>30</v>
      </c>
      <c r="H25" s="9" t="s">
        <v>30</v>
      </c>
      <c r="I25" s="9" t="s">
        <v>41</v>
      </c>
      <c r="J25" s="10">
        <v>114.45</v>
      </c>
      <c r="K25" s="10">
        <v>0.32</v>
      </c>
      <c r="L25" s="10">
        <v>0.28000000000000003</v>
      </c>
      <c r="M25" s="5">
        <v>-0.62</v>
      </c>
      <c r="N25" s="5">
        <v>1029</v>
      </c>
      <c r="O25" s="9" t="s">
        <v>32</v>
      </c>
      <c r="P25" s="10">
        <v>116.56</v>
      </c>
      <c r="Q25" s="11">
        <v>-1.8102264927934117</v>
      </c>
      <c r="R25" s="5">
        <v>41.49</v>
      </c>
      <c r="S25" s="5">
        <v>53</v>
      </c>
      <c r="T25" s="5">
        <v>38</v>
      </c>
      <c r="U25" s="5">
        <v>262</v>
      </c>
      <c r="V25" s="5">
        <v>68.62</v>
      </c>
      <c r="W25" s="5">
        <v>49.07</v>
      </c>
      <c r="X25" s="4">
        <f>+V25+W25</f>
        <v>117.69</v>
      </c>
      <c r="Y25" s="5">
        <v>2</v>
      </c>
      <c r="Z25" s="5">
        <v>3</v>
      </c>
      <c r="AA25" s="5">
        <v>35.99</v>
      </c>
    </row>
    <row r="26" spans="1:27" x14ac:dyDescent="0.2">
      <c r="A26" s="4">
        <v>33</v>
      </c>
      <c r="B26" s="1" t="s">
        <v>103</v>
      </c>
      <c r="C26" s="6" t="s">
        <v>104</v>
      </c>
      <c r="D26" s="4">
        <v>95</v>
      </c>
      <c r="E26" s="4">
        <v>95</v>
      </c>
      <c r="F26" s="4">
        <v>91</v>
      </c>
      <c r="G26" s="6" t="s">
        <v>32</v>
      </c>
      <c r="H26" s="6" t="s">
        <v>30</v>
      </c>
      <c r="I26" s="6" t="s">
        <v>41</v>
      </c>
      <c r="J26" s="7">
        <v>30.12</v>
      </c>
      <c r="K26" s="7">
        <v>0.82</v>
      </c>
      <c r="L26" s="7">
        <v>2.8</v>
      </c>
      <c r="M26" s="4">
        <v>42.21</v>
      </c>
      <c r="N26" s="4">
        <v>1448</v>
      </c>
      <c r="O26" s="6" t="s">
        <v>38</v>
      </c>
      <c r="P26" s="7">
        <v>30.2</v>
      </c>
      <c r="Q26" s="8">
        <v>-0.26490066225165598</v>
      </c>
      <c r="R26" s="4">
        <v>14.49</v>
      </c>
      <c r="S26" s="4">
        <v>19</v>
      </c>
      <c r="T26" s="4">
        <v>10</v>
      </c>
      <c r="U26" s="4">
        <v>12</v>
      </c>
      <c r="V26" s="4">
        <v>0</v>
      </c>
      <c r="W26" s="4">
        <v>29.53</v>
      </c>
      <c r="X26" s="4">
        <f>+V26+W26</f>
        <v>29.53</v>
      </c>
      <c r="Y26" s="4">
        <v>12</v>
      </c>
      <c r="Z26" s="4">
        <v>7</v>
      </c>
      <c r="AA26" s="4">
        <v>37.65</v>
      </c>
    </row>
    <row r="27" spans="1:27" x14ac:dyDescent="0.2">
      <c r="A27" s="4">
        <v>19</v>
      </c>
      <c r="B27" s="1" t="s">
        <v>72</v>
      </c>
      <c r="C27" s="6" t="s">
        <v>73</v>
      </c>
      <c r="D27" s="4">
        <v>99</v>
      </c>
      <c r="E27" s="4">
        <v>98</v>
      </c>
      <c r="F27" s="4">
        <v>90</v>
      </c>
      <c r="G27" s="6" t="s">
        <v>37</v>
      </c>
      <c r="H27" s="6" t="s">
        <v>30</v>
      </c>
      <c r="I27" s="6" t="s">
        <v>32</v>
      </c>
      <c r="J27" s="7">
        <v>129.88999999999999</v>
      </c>
      <c r="K27" s="7">
        <v>-0.11</v>
      </c>
      <c r="L27" s="7">
        <v>-0.08</v>
      </c>
      <c r="M27" s="4">
        <v>-52.11</v>
      </c>
      <c r="N27" s="4">
        <v>333</v>
      </c>
      <c r="O27" s="6" t="s">
        <v>38</v>
      </c>
      <c r="P27" s="7">
        <v>138.07</v>
      </c>
      <c r="Q27" s="8">
        <v>-5.9245310349822571</v>
      </c>
      <c r="R27" s="4">
        <v>15.66</v>
      </c>
      <c r="S27" s="4">
        <v>44</v>
      </c>
      <c r="T27" s="4">
        <v>22</v>
      </c>
      <c r="U27" s="4">
        <v>50</v>
      </c>
      <c r="V27" s="4">
        <v>26.34</v>
      </c>
      <c r="W27" s="4">
        <v>7.68</v>
      </c>
      <c r="X27" s="4">
        <f>+V27+W27</f>
        <v>34.019999999999996</v>
      </c>
      <c r="Y27" s="4">
        <v>7</v>
      </c>
      <c r="Z27" s="4">
        <v>8</v>
      </c>
      <c r="AA27" s="4">
        <v>18.32</v>
      </c>
    </row>
    <row r="28" spans="1:27" x14ac:dyDescent="0.2">
      <c r="A28" s="5">
        <v>20</v>
      </c>
      <c r="B28" s="2" t="s">
        <v>74</v>
      </c>
      <c r="C28" s="9" t="s">
        <v>75</v>
      </c>
      <c r="D28" s="5">
        <v>99</v>
      </c>
      <c r="E28" s="5">
        <v>98</v>
      </c>
      <c r="F28" s="5">
        <v>89</v>
      </c>
      <c r="G28" s="9" t="s">
        <v>37</v>
      </c>
      <c r="H28" s="9" t="s">
        <v>30</v>
      </c>
      <c r="I28" s="9" t="s">
        <v>41</v>
      </c>
      <c r="J28" s="10">
        <v>83.66</v>
      </c>
      <c r="K28" s="10">
        <v>-0.84</v>
      </c>
      <c r="L28" s="10">
        <v>-0.99</v>
      </c>
      <c r="M28" s="5">
        <v>-31.58</v>
      </c>
      <c r="N28" s="5">
        <v>291</v>
      </c>
      <c r="O28" s="9" t="s">
        <v>32</v>
      </c>
      <c r="P28" s="10">
        <v>95</v>
      </c>
      <c r="Q28" s="11">
        <v>-11.936842105263159</v>
      </c>
      <c r="R28" s="5">
        <v>50.48</v>
      </c>
      <c r="S28" s="5">
        <v>55</v>
      </c>
      <c r="T28" s="5">
        <v>15</v>
      </c>
      <c r="U28" s="5">
        <v>40</v>
      </c>
      <c r="V28" s="5">
        <v>38.01</v>
      </c>
      <c r="W28" s="5">
        <v>28.65</v>
      </c>
      <c r="X28" s="4">
        <f>+V28+W28</f>
        <v>66.66</v>
      </c>
      <c r="Y28" s="5">
        <v>1</v>
      </c>
      <c r="Z28" s="5">
        <v>6</v>
      </c>
      <c r="AA28" s="5">
        <v>18.55</v>
      </c>
    </row>
    <row r="29" spans="1:27" x14ac:dyDescent="0.2">
      <c r="A29" s="5">
        <v>28</v>
      </c>
      <c r="B29" s="2" t="s">
        <v>92</v>
      </c>
      <c r="C29" s="9" t="s">
        <v>93</v>
      </c>
      <c r="D29" s="5">
        <v>98</v>
      </c>
      <c r="E29" s="5">
        <v>98</v>
      </c>
      <c r="F29" s="5">
        <v>88</v>
      </c>
      <c r="G29" s="9" t="s">
        <v>32</v>
      </c>
      <c r="H29" s="9" t="s">
        <v>30</v>
      </c>
      <c r="I29" s="9" t="s">
        <v>32</v>
      </c>
      <c r="J29" s="10">
        <v>57.53</v>
      </c>
      <c r="K29" s="10">
        <v>0.14000000000000001</v>
      </c>
      <c r="L29" s="10">
        <v>0.24</v>
      </c>
      <c r="M29" s="5">
        <v>-43.07</v>
      </c>
      <c r="N29" s="5">
        <v>419</v>
      </c>
      <c r="O29" s="9" t="s">
        <v>38</v>
      </c>
      <c r="P29" s="10">
        <v>58.34</v>
      </c>
      <c r="Q29" s="11">
        <v>-1.3833416185268359</v>
      </c>
      <c r="R29" s="5">
        <v>28.46</v>
      </c>
      <c r="S29" s="5">
        <v>67</v>
      </c>
      <c r="T29" s="5">
        <v>30</v>
      </c>
      <c r="U29" s="5">
        <v>29</v>
      </c>
      <c r="V29" s="5">
        <v>24.95</v>
      </c>
      <c r="W29" s="5">
        <v>11.42</v>
      </c>
      <c r="X29" s="4">
        <f>+V29+W29</f>
        <v>36.369999999999997</v>
      </c>
      <c r="Y29" s="5">
        <v>3</v>
      </c>
      <c r="Z29" s="5">
        <v>8</v>
      </c>
      <c r="AA29" s="5">
        <v>39.68</v>
      </c>
    </row>
    <row r="30" spans="1:27" x14ac:dyDescent="0.2">
      <c r="A30" s="4">
        <v>27</v>
      </c>
      <c r="B30" s="1" t="s">
        <v>90</v>
      </c>
      <c r="C30" s="6" t="s">
        <v>91</v>
      </c>
      <c r="D30" s="4">
        <v>97</v>
      </c>
      <c r="E30" s="4">
        <v>98</v>
      </c>
      <c r="F30" s="4">
        <v>88</v>
      </c>
      <c r="G30" s="6" t="s">
        <v>48</v>
      </c>
      <c r="H30" s="6" t="s">
        <v>30</v>
      </c>
      <c r="I30" s="6" t="s">
        <v>32</v>
      </c>
      <c r="J30" s="7">
        <v>77.349999999999994</v>
      </c>
      <c r="K30" s="7">
        <v>1.19</v>
      </c>
      <c r="L30" s="7">
        <v>1.56</v>
      </c>
      <c r="M30" s="4">
        <v>-17.579999999999998</v>
      </c>
      <c r="N30" s="4">
        <v>718</v>
      </c>
      <c r="O30" s="6" t="s">
        <v>32</v>
      </c>
      <c r="P30" s="7">
        <v>77.5</v>
      </c>
      <c r="Q30" s="8">
        <v>-0.19354838709677499</v>
      </c>
      <c r="R30" s="4">
        <v>84.97</v>
      </c>
      <c r="S30" s="4">
        <v>77</v>
      </c>
      <c r="T30" s="4">
        <v>45</v>
      </c>
      <c r="U30" s="4">
        <v>50</v>
      </c>
      <c r="V30" s="4">
        <v>18.21</v>
      </c>
      <c r="W30" s="4">
        <v>16.97</v>
      </c>
      <c r="X30" s="4">
        <f>+V30+W30</f>
        <v>35.18</v>
      </c>
      <c r="Y30" s="4">
        <v>5</v>
      </c>
      <c r="Z30" s="4">
        <v>4</v>
      </c>
      <c r="AA30" s="4">
        <v>30.1</v>
      </c>
    </row>
    <row r="31" spans="1:27" x14ac:dyDescent="0.2">
      <c r="A31" s="5">
        <v>42</v>
      </c>
      <c r="B31" s="2" t="s">
        <v>123</v>
      </c>
      <c r="C31" s="9" t="s">
        <v>124</v>
      </c>
      <c r="D31" s="5">
        <v>95</v>
      </c>
      <c r="E31" s="5">
        <v>95</v>
      </c>
      <c r="F31" s="5">
        <v>88</v>
      </c>
      <c r="G31" s="9" t="s">
        <v>41</v>
      </c>
      <c r="H31" s="9" t="s">
        <v>32</v>
      </c>
      <c r="I31" s="9" t="s">
        <v>31</v>
      </c>
      <c r="J31" s="10">
        <v>105.19</v>
      </c>
      <c r="K31" s="10">
        <v>-0.56999999999999995</v>
      </c>
      <c r="L31" s="10">
        <v>-0.54</v>
      </c>
      <c r="M31" s="5">
        <v>-9.16</v>
      </c>
      <c r="N31" s="5">
        <v>585</v>
      </c>
      <c r="O31" s="9" t="s">
        <v>38</v>
      </c>
      <c r="P31" s="10">
        <v>108.99</v>
      </c>
      <c r="Q31" s="11">
        <v>-3.4865583998531982</v>
      </c>
      <c r="R31" s="5">
        <v>22.64</v>
      </c>
      <c r="S31" s="5">
        <v>25</v>
      </c>
      <c r="T31" s="5">
        <v>26</v>
      </c>
      <c r="U31" s="5">
        <v>11</v>
      </c>
      <c r="V31" s="5">
        <v>38.549999999999997</v>
      </c>
      <c r="W31" s="5">
        <v>8.91</v>
      </c>
      <c r="X31" s="4">
        <f>+V31+W31</f>
        <v>47.459999999999994</v>
      </c>
      <c r="Y31" s="5">
        <v>1</v>
      </c>
      <c r="Z31" s="5">
        <v>7</v>
      </c>
      <c r="AA31" s="5">
        <v>22.52</v>
      </c>
    </row>
    <row r="32" spans="1:27" x14ac:dyDescent="0.2">
      <c r="A32" s="5">
        <v>40</v>
      </c>
      <c r="B32" s="2" t="s">
        <v>119</v>
      </c>
      <c r="C32" s="9" t="s">
        <v>120</v>
      </c>
      <c r="D32" s="5">
        <v>96</v>
      </c>
      <c r="E32" s="5">
        <v>96</v>
      </c>
      <c r="F32" s="5">
        <v>86</v>
      </c>
      <c r="G32" s="9" t="s">
        <v>48</v>
      </c>
      <c r="H32" s="9" t="s">
        <v>32</v>
      </c>
      <c r="I32" s="9" t="s">
        <v>31</v>
      </c>
      <c r="J32" s="10">
        <v>41.53</v>
      </c>
      <c r="K32" s="10">
        <v>0.72</v>
      </c>
      <c r="L32" s="10">
        <v>1.76</v>
      </c>
      <c r="M32" s="5">
        <v>86.23</v>
      </c>
      <c r="N32" s="5">
        <v>3090</v>
      </c>
      <c r="O32" s="9" t="s">
        <v>38</v>
      </c>
      <c r="P32" s="10">
        <v>41.25</v>
      </c>
      <c r="Q32" s="11">
        <v>0.67878787878787805</v>
      </c>
      <c r="R32" s="5">
        <v>13.91</v>
      </c>
      <c r="S32" s="5">
        <v>28</v>
      </c>
      <c r="T32" s="5">
        <v>2</v>
      </c>
      <c r="U32" s="5">
        <v>11</v>
      </c>
      <c r="V32" s="5">
        <v>27.19</v>
      </c>
      <c r="W32" s="5">
        <v>9.0299999999999994</v>
      </c>
      <c r="X32" s="4">
        <f>+V32+W32</f>
        <v>36.22</v>
      </c>
      <c r="Y32" s="5">
        <v>1</v>
      </c>
      <c r="Z32" s="5">
        <v>3</v>
      </c>
      <c r="AA32" s="5">
        <v>15.67</v>
      </c>
    </row>
    <row r="33" spans="1:27" x14ac:dyDescent="0.2">
      <c r="A33" s="5">
        <v>30</v>
      </c>
      <c r="B33" s="2" t="s">
        <v>96</v>
      </c>
      <c r="C33" s="9" t="s">
        <v>97</v>
      </c>
      <c r="D33" s="5">
        <v>99</v>
      </c>
      <c r="E33" s="5">
        <v>99</v>
      </c>
      <c r="F33" s="5">
        <v>85</v>
      </c>
      <c r="G33" s="9" t="s">
        <v>30</v>
      </c>
      <c r="H33" s="9" t="s">
        <v>30</v>
      </c>
      <c r="I33" s="9" t="s">
        <v>32</v>
      </c>
      <c r="J33" s="10">
        <v>178.46</v>
      </c>
      <c r="K33" s="10">
        <v>-0.84</v>
      </c>
      <c r="L33" s="10">
        <v>-0.47</v>
      </c>
      <c r="M33" s="5">
        <v>-29.61</v>
      </c>
      <c r="N33" s="5">
        <v>11011</v>
      </c>
      <c r="O33" s="9" t="s">
        <v>32</v>
      </c>
      <c r="P33" s="10">
        <v>182.9</v>
      </c>
      <c r="Q33" s="11">
        <v>-2.4275560415527617</v>
      </c>
      <c r="R33" s="5">
        <v>67.91</v>
      </c>
      <c r="S33" s="5">
        <v>77</v>
      </c>
      <c r="T33" s="5">
        <v>60</v>
      </c>
      <c r="U33" s="5">
        <v>47</v>
      </c>
      <c r="V33" s="5">
        <v>19.760000000000002</v>
      </c>
      <c r="W33" s="5">
        <v>45.29</v>
      </c>
      <c r="X33" s="4">
        <f>+V33+W33</f>
        <v>65.05</v>
      </c>
      <c r="Y33" s="5">
        <v>2</v>
      </c>
      <c r="Z33" s="5">
        <v>8</v>
      </c>
      <c r="AA33" s="5">
        <v>34.590000000000003</v>
      </c>
    </row>
    <row r="34" spans="1:27" x14ac:dyDescent="0.2">
      <c r="A34" s="4">
        <v>41</v>
      </c>
      <c r="B34" s="1" t="s">
        <v>121</v>
      </c>
      <c r="C34" s="6" t="s">
        <v>122</v>
      </c>
      <c r="D34" s="4">
        <v>98</v>
      </c>
      <c r="E34" s="4">
        <v>96</v>
      </c>
      <c r="F34" s="4">
        <v>85</v>
      </c>
      <c r="G34" s="6" t="s">
        <v>69</v>
      </c>
      <c r="H34" s="6" t="s">
        <v>30</v>
      </c>
      <c r="I34" s="6" t="s">
        <v>31</v>
      </c>
      <c r="J34" s="7">
        <v>208.88</v>
      </c>
      <c r="K34" s="7">
        <v>0.65</v>
      </c>
      <c r="L34" s="7">
        <v>0.31</v>
      </c>
      <c r="M34" s="4">
        <v>-35.340000000000003</v>
      </c>
      <c r="N34" s="4">
        <v>278</v>
      </c>
      <c r="O34" s="6" t="s">
        <v>38</v>
      </c>
      <c r="P34" s="7">
        <v>223.82</v>
      </c>
      <c r="Q34" s="8">
        <v>-6.6750067018139587</v>
      </c>
      <c r="R34" s="4">
        <v>31.33</v>
      </c>
      <c r="S34" s="4">
        <v>32</v>
      </c>
      <c r="T34" s="4">
        <v>37</v>
      </c>
      <c r="U34" s="4">
        <v>22</v>
      </c>
      <c r="V34" s="4">
        <v>11.19</v>
      </c>
      <c r="W34" s="4">
        <v>38.83</v>
      </c>
      <c r="X34" s="4">
        <f>+V34+W34</f>
        <v>50.019999999999996</v>
      </c>
      <c r="Y34" s="4">
        <v>1</v>
      </c>
      <c r="Z34" s="4">
        <v>3</v>
      </c>
      <c r="AA34" s="4">
        <v>23.44</v>
      </c>
    </row>
    <row r="35" spans="1:27" x14ac:dyDescent="0.2">
      <c r="A35" s="5">
        <v>38</v>
      </c>
      <c r="B35" s="2" t="s">
        <v>115</v>
      </c>
      <c r="C35" s="9" t="s">
        <v>116</v>
      </c>
      <c r="D35" s="5">
        <v>98</v>
      </c>
      <c r="E35" s="5">
        <v>97</v>
      </c>
      <c r="F35" s="5">
        <v>84</v>
      </c>
      <c r="G35" s="9" t="s">
        <v>48</v>
      </c>
      <c r="H35" s="9" t="s">
        <v>30</v>
      </c>
      <c r="I35" s="9" t="s">
        <v>41</v>
      </c>
      <c r="J35" s="10">
        <v>91.56</v>
      </c>
      <c r="K35" s="10">
        <v>0.75</v>
      </c>
      <c r="L35" s="10">
        <v>0.83</v>
      </c>
      <c r="M35" s="5">
        <v>-6.12</v>
      </c>
      <c r="N35" s="5">
        <v>1826</v>
      </c>
      <c r="O35" s="9" t="s">
        <v>32</v>
      </c>
      <c r="P35" s="10">
        <v>95.92</v>
      </c>
      <c r="Q35" s="11">
        <v>-4.5454545454545459</v>
      </c>
      <c r="R35" s="5">
        <v>35.840000000000003</v>
      </c>
      <c r="S35" s="5">
        <v>50</v>
      </c>
      <c r="T35" s="5">
        <v>29</v>
      </c>
      <c r="U35" s="5">
        <v>16</v>
      </c>
      <c r="V35" s="5">
        <v>34.57</v>
      </c>
      <c r="W35" s="5">
        <v>30.06</v>
      </c>
      <c r="X35" s="4">
        <f>+V35+W35</f>
        <v>64.63</v>
      </c>
      <c r="Y35" s="5">
        <v>2</v>
      </c>
      <c r="Z35" s="5">
        <v>6</v>
      </c>
      <c r="AA35" s="5">
        <v>18.57</v>
      </c>
    </row>
    <row r="36" spans="1:27" x14ac:dyDescent="0.2">
      <c r="A36" s="4">
        <v>37</v>
      </c>
      <c r="B36" s="1" t="s">
        <v>113</v>
      </c>
      <c r="C36" s="6" t="s">
        <v>114</v>
      </c>
      <c r="D36" s="4">
        <v>95</v>
      </c>
      <c r="E36" s="4">
        <v>99</v>
      </c>
      <c r="F36" s="4">
        <v>83</v>
      </c>
      <c r="G36" s="6" t="s">
        <v>69</v>
      </c>
      <c r="H36" s="6" t="s">
        <v>30</v>
      </c>
      <c r="I36" s="6" t="s">
        <v>32</v>
      </c>
      <c r="J36" s="7">
        <v>61.47</v>
      </c>
      <c r="K36" s="7">
        <v>0.89</v>
      </c>
      <c r="L36" s="7">
        <v>1.47</v>
      </c>
      <c r="M36" s="4">
        <v>19.489999999999998</v>
      </c>
      <c r="N36" s="4">
        <v>1390</v>
      </c>
      <c r="O36" s="6" t="s">
        <v>32</v>
      </c>
      <c r="P36" s="7">
        <v>68.069999999999993</v>
      </c>
      <c r="Q36" s="8">
        <v>-9.6945746228092098</v>
      </c>
      <c r="R36" s="4">
        <v>19.18</v>
      </c>
      <c r="S36" s="4">
        <v>53</v>
      </c>
      <c r="T36" s="4">
        <v>0</v>
      </c>
      <c r="U36" s="4">
        <v>27</v>
      </c>
      <c r="V36" s="4">
        <v>18.64</v>
      </c>
      <c r="W36" s="4">
        <v>29.69</v>
      </c>
      <c r="X36" s="4">
        <f>+V36+W36</f>
        <v>48.33</v>
      </c>
      <c r="Y36" s="4">
        <v>1</v>
      </c>
      <c r="Z36" s="4">
        <v>13</v>
      </c>
      <c r="AA36" s="4">
        <v>69.069999999999993</v>
      </c>
    </row>
    <row r="37" spans="1:27" x14ac:dyDescent="0.2">
      <c r="A37" s="4">
        <v>47</v>
      </c>
      <c r="B37" s="1" t="s">
        <v>133</v>
      </c>
      <c r="C37" s="6" t="s">
        <v>134</v>
      </c>
      <c r="D37" s="4">
        <v>95</v>
      </c>
      <c r="E37" s="4">
        <v>98</v>
      </c>
      <c r="F37" s="4">
        <v>83</v>
      </c>
      <c r="G37" s="6" t="s">
        <v>48</v>
      </c>
      <c r="H37" s="6" t="s">
        <v>30</v>
      </c>
      <c r="I37" s="6" t="s">
        <v>41</v>
      </c>
      <c r="J37" s="7">
        <v>40.590000000000003</v>
      </c>
      <c r="K37" s="7">
        <v>0.39</v>
      </c>
      <c r="L37" s="7">
        <v>0.97</v>
      </c>
      <c r="M37" s="4">
        <v>40.840000000000003</v>
      </c>
      <c r="N37" s="4">
        <v>648</v>
      </c>
      <c r="O37" s="6" t="s">
        <v>38</v>
      </c>
      <c r="P37" s="7">
        <v>49.49</v>
      </c>
      <c r="Q37" s="8">
        <v>-17.983430996160841</v>
      </c>
      <c r="R37" s="4">
        <v>49.23</v>
      </c>
      <c r="S37" s="4">
        <v>42</v>
      </c>
      <c r="T37" s="4">
        <v>16</v>
      </c>
      <c r="U37" s="4">
        <v>33</v>
      </c>
      <c r="V37" s="4">
        <v>17.36</v>
      </c>
      <c r="W37" s="4">
        <v>16.829999999999998</v>
      </c>
      <c r="X37" s="4">
        <f>+V37+W37</f>
        <v>34.19</v>
      </c>
      <c r="Y37" s="4">
        <v>10</v>
      </c>
      <c r="Z37" s="4">
        <v>7</v>
      </c>
      <c r="AA37" s="4">
        <v>41</v>
      </c>
    </row>
    <row r="38" spans="1:27" x14ac:dyDescent="0.2">
      <c r="A38" s="4">
        <v>39</v>
      </c>
      <c r="B38" s="1" t="s">
        <v>117</v>
      </c>
      <c r="C38" s="6" t="s">
        <v>118</v>
      </c>
      <c r="D38" s="4">
        <v>98</v>
      </c>
      <c r="E38" s="4">
        <v>97</v>
      </c>
      <c r="F38" s="4">
        <v>83</v>
      </c>
      <c r="G38" s="6" t="s">
        <v>41</v>
      </c>
      <c r="H38" s="6" t="s">
        <v>30</v>
      </c>
      <c r="I38" s="6" t="s">
        <v>32</v>
      </c>
      <c r="J38" s="7">
        <v>79.06</v>
      </c>
      <c r="K38" s="7">
        <v>-1.33</v>
      </c>
      <c r="L38" s="7">
        <v>-1.65</v>
      </c>
      <c r="M38" s="4">
        <v>-22</v>
      </c>
      <c r="N38" s="4">
        <v>422</v>
      </c>
      <c r="O38" s="6" t="s">
        <v>32</v>
      </c>
      <c r="P38" s="7">
        <v>84.38</v>
      </c>
      <c r="Q38" s="8">
        <v>-6.2992592592592604</v>
      </c>
      <c r="R38" s="4">
        <v>30.95</v>
      </c>
      <c r="S38" s="4">
        <v>38</v>
      </c>
      <c r="T38" s="4">
        <v>44</v>
      </c>
      <c r="U38" s="4">
        <v>28</v>
      </c>
      <c r="V38" s="4">
        <v>22.67</v>
      </c>
      <c r="W38" s="4">
        <v>11.97</v>
      </c>
      <c r="X38" s="4">
        <f>+V38+W38</f>
        <v>34.64</v>
      </c>
      <c r="Y38" s="4">
        <v>2</v>
      </c>
      <c r="Z38" s="4">
        <v>2</v>
      </c>
      <c r="AA38" s="4">
        <v>26.35</v>
      </c>
    </row>
    <row r="39" spans="1:27" x14ac:dyDescent="0.2">
      <c r="A39" s="4">
        <v>49</v>
      </c>
      <c r="B39" s="1" t="s">
        <v>137</v>
      </c>
      <c r="C39" s="6" t="s">
        <v>138</v>
      </c>
      <c r="D39" s="4">
        <v>97</v>
      </c>
      <c r="E39" s="4">
        <v>97</v>
      </c>
      <c r="F39" s="4">
        <v>81</v>
      </c>
      <c r="G39" s="6" t="s">
        <v>48</v>
      </c>
      <c r="H39" s="6" t="s">
        <v>30</v>
      </c>
      <c r="I39" s="6" t="s">
        <v>37</v>
      </c>
      <c r="J39" s="7">
        <v>34.53</v>
      </c>
      <c r="K39" s="7">
        <v>0.01</v>
      </c>
      <c r="L39" s="7">
        <v>0.03</v>
      </c>
      <c r="M39" s="4">
        <v>-85.41</v>
      </c>
      <c r="N39" s="4">
        <v>649</v>
      </c>
      <c r="O39" s="6" t="s">
        <v>30</v>
      </c>
      <c r="P39" s="7">
        <v>35.549999999999997</v>
      </c>
      <c r="Q39" s="8">
        <v>-2.869198312236287</v>
      </c>
      <c r="R39" s="6" t="s">
        <v>112</v>
      </c>
      <c r="S39" s="4">
        <v>35</v>
      </c>
      <c r="T39" s="6" t="s">
        <v>145</v>
      </c>
      <c r="U39" s="4">
        <v>11</v>
      </c>
      <c r="V39" s="4">
        <v>15.2</v>
      </c>
      <c r="W39" s="4">
        <v>21.26</v>
      </c>
      <c r="X39" s="4">
        <f>+V39+W39</f>
        <v>36.46</v>
      </c>
      <c r="Y39" s="4">
        <v>1</v>
      </c>
      <c r="Z39" s="4">
        <v>4</v>
      </c>
      <c r="AA39" s="4">
        <v>31.97</v>
      </c>
    </row>
    <row r="40" spans="1:27" x14ac:dyDescent="0.2">
      <c r="A40" s="5">
        <v>48</v>
      </c>
      <c r="B40" s="2" t="s">
        <v>135</v>
      </c>
      <c r="C40" s="9" t="s">
        <v>136</v>
      </c>
      <c r="D40" s="5">
        <v>98</v>
      </c>
      <c r="E40" s="5">
        <v>98</v>
      </c>
      <c r="F40" s="5">
        <v>80</v>
      </c>
      <c r="G40" s="9" t="s">
        <v>37</v>
      </c>
      <c r="H40" s="9" t="s">
        <v>30</v>
      </c>
      <c r="I40" s="9" t="s">
        <v>32</v>
      </c>
      <c r="J40" s="10">
        <v>41.58</v>
      </c>
      <c r="K40" s="10">
        <v>-0.64</v>
      </c>
      <c r="L40" s="10">
        <v>-1.52</v>
      </c>
      <c r="M40" s="5">
        <v>-6.01</v>
      </c>
      <c r="N40" s="5">
        <v>812</v>
      </c>
      <c r="O40" s="9" t="s">
        <v>38</v>
      </c>
      <c r="P40" s="10">
        <v>45.1</v>
      </c>
      <c r="Q40" s="11">
        <v>-7.8048780487804876</v>
      </c>
      <c r="R40" s="5">
        <v>26.14</v>
      </c>
      <c r="S40" s="5">
        <v>26</v>
      </c>
      <c r="T40" s="5">
        <v>16</v>
      </c>
      <c r="U40" s="5">
        <v>24</v>
      </c>
      <c r="V40" s="5">
        <v>18.079999999999998</v>
      </c>
      <c r="W40" s="5">
        <v>68.06</v>
      </c>
      <c r="X40" s="4">
        <f>+V40+W40</f>
        <v>86.14</v>
      </c>
      <c r="Y40" s="5">
        <v>4</v>
      </c>
      <c r="Z40" s="5">
        <v>13</v>
      </c>
      <c r="AA40" s="5">
        <v>13.91</v>
      </c>
    </row>
    <row r="41" spans="1:27" x14ac:dyDescent="0.2">
      <c r="A41" s="4"/>
      <c r="B41" s="1"/>
      <c r="C41" s="6"/>
      <c r="D41" s="4"/>
      <c r="E41" s="4"/>
      <c r="F41" s="4"/>
      <c r="G41" s="6"/>
      <c r="H41" s="6"/>
      <c r="I41" s="6"/>
      <c r="J41" s="7"/>
      <c r="K41" s="7"/>
      <c r="L41" s="7"/>
      <c r="M41" s="4"/>
      <c r="N41" s="4"/>
      <c r="O41" s="6"/>
      <c r="P41" s="7"/>
      <c r="Q41" s="8"/>
      <c r="R41" s="4"/>
      <c r="S41" s="4"/>
      <c r="T41" s="4"/>
      <c r="U41" s="4"/>
      <c r="V41" s="4"/>
      <c r="W41" s="4"/>
      <c r="X41" s="4"/>
      <c r="Y41" s="4"/>
      <c r="Z41" s="4"/>
      <c r="AA41" s="4"/>
    </row>
    <row r="42" spans="1:27" x14ac:dyDescent="0.2">
      <c r="A42" s="5">
        <v>24</v>
      </c>
      <c r="B42" s="2" t="s">
        <v>83</v>
      </c>
      <c r="C42" s="9" t="s">
        <v>84</v>
      </c>
      <c r="D42" s="5">
        <v>99</v>
      </c>
      <c r="E42" s="5">
        <v>94</v>
      </c>
      <c r="F42" s="5">
        <v>94</v>
      </c>
      <c r="G42" s="9" t="s">
        <v>37</v>
      </c>
      <c r="H42" s="9" t="s">
        <v>30</v>
      </c>
      <c r="I42" s="9" t="s">
        <v>32</v>
      </c>
      <c r="J42" s="10">
        <v>124.18</v>
      </c>
      <c r="K42" s="10">
        <v>0.68</v>
      </c>
      <c r="L42" s="10">
        <v>0.55000000000000004</v>
      </c>
      <c r="M42" s="5">
        <v>-28.31</v>
      </c>
      <c r="N42" s="5">
        <v>1141</v>
      </c>
      <c r="O42" s="9" t="s">
        <v>32</v>
      </c>
      <c r="P42" s="10">
        <v>124.45</v>
      </c>
      <c r="Q42" s="11">
        <v>-0.216954600241061</v>
      </c>
      <c r="R42" s="5">
        <v>22.91</v>
      </c>
      <c r="S42" s="5">
        <v>40</v>
      </c>
      <c r="T42" s="5">
        <v>15</v>
      </c>
      <c r="U42" s="5">
        <v>21</v>
      </c>
      <c r="V42" s="5">
        <v>32.06</v>
      </c>
      <c r="W42" s="5">
        <v>23.36</v>
      </c>
      <c r="X42" s="4">
        <f>+V42+W42</f>
        <v>55.42</v>
      </c>
      <c r="Y42" s="5">
        <v>1</v>
      </c>
      <c r="Z42" s="5">
        <v>1</v>
      </c>
      <c r="AA42" s="5">
        <v>48.7</v>
      </c>
    </row>
    <row r="43" spans="1:27" x14ac:dyDescent="0.2">
      <c r="A43" s="4">
        <v>23</v>
      </c>
      <c r="B43" s="1" t="s">
        <v>81</v>
      </c>
      <c r="C43" s="6" t="s">
        <v>82</v>
      </c>
      <c r="D43" s="4">
        <v>99</v>
      </c>
      <c r="E43" s="4">
        <v>94</v>
      </c>
      <c r="F43" s="4">
        <v>94</v>
      </c>
      <c r="G43" s="6" t="s">
        <v>30</v>
      </c>
      <c r="H43" s="6" t="s">
        <v>30</v>
      </c>
      <c r="I43" s="6" t="s">
        <v>32</v>
      </c>
      <c r="J43" s="7">
        <v>63.1</v>
      </c>
      <c r="K43" s="7">
        <v>1.46</v>
      </c>
      <c r="L43" s="7">
        <v>2.37</v>
      </c>
      <c r="M43" s="4">
        <v>-30.44</v>
      </c>
      <c r="N43" s="4">
        <v>1266</v>
      </c>
      <c r="O43" s="6" t="s">
        <v>38</v>
      </c>
      <c r="P43" s="7">
        <v>63.16</v>
      </c>
      <c r="Q43" s="8">
        <v>-9.4996833438886E-2</v>
      </c>
      <c r="R43" s="4">
        <v>28.09</v>
      </c>
      <c r="S43" s="4">
        <v>22</v>
      </c>
      <c r="T43" s="4">
        <v>35</v>
      </c>
      <c r="U43" s="4">
        <v>32</v>
      </c>
      <c r="V43" s="4">
        <v>8.2799999999999994</v>
      </c>
      <c r="W43" s="4">
        <v>26.42</v>
      </c>
      <c r="X43" s="4">
        <f>+V43+W43</f>
        <v>34.700000000000003</v>
      </c>
      <c r="Y43" s="4">
        <v>2</v>
      </c>
      <c r="Z43" s="4">
        <v>1</v>
      </c>
      <c r="AA43" s="4">
        <v>59.53</v>
      </c>
    </row>
    <row r="44" spans="1:27" x14ac:dyDescent="0.2">
      <c r="A44" s="4">
        <v>43</v>
      </c>
      <c r="B44" s="1" t="s">
        <v>125</v>
      </c>
      <c r="C44" s="6" t="s">
        <v>126</v>
      </c>
      <c r="D44" s="4">
        <v>97</v>
      </c>
      <c r="E44" s="4">
        <v>94</v>
      </c>
      <c r="F44" s="4">
        <v>87</v>
      </c>
      <c r="G44" s="6" t="s">
        <v>30</v>
      </c>
      <c r="H44" s="6" t="s">
        <v>30</v>
      </c>
      <c r="I44" s="6" t="s">
        <v>32</v>
      </c>
      <c r="J44" s="7">
        <v>180.55</v>
      </c>
      <c r="K44" s="7">
        <v>3.55</v>
      </c>
      <c r="L44" s="7">
        <v>2.0099999999999998</v>
      </c>
      <c r="M44" s="4">
        <v>3.32</v>
      </c>
      <c r="N44" s="4">
        <v>970</v>
      </c>
      <c r="O44" s="6" t="s">
        <v>32</v>
      </c>
      <c r="P44" s="7">
        <v>183.61</v>
      </c>
      <c r="Q44" s="8">
        <v>-1.66657589455912</v>
      </c>
      <c r="R44" s="4">
        <v>22.32</v>
      </c>
      <c r="S44" s="4">
        <v>14</v>
      </c>
      <c r="T44" s="4">
        <v>22</v>
      </c>
      <c r="U44" s="4">
        <v>19</v>
      </c>
      <c r="V44" s="4">
        <v>22.3</v>
      </c>
      <c r="W44" s="4">
        <v>50.04</v>
      </c>
      <c r="X44" s="4">
        <f>+V44+W44</f>
        <v>72.34</v>
      </c>
      <c r="Y44" s="4">
        <v>5</v>
      </c>
      <c r="Z44" s="4">
        <v>0</v>
      </c>
      <c r="AA44" s="4">
        <v>22.48</v>
      </c>
    </row>
    <row r="45" spans="1:27" x14ac:dyDescent="0.2">
      <c r="A45" s="5">
        <v>34</v>
      </c>
      <c r="B45" s="2" t="s">
        <v>105</v>
      </c>
      <c r="C45" s="9" t="s">
        <v>106</v>
      </c>
      <c r="D45" s="5">
        <v>97</v>
      </c>
      <c r="E45" s="5">
        <v>94</v>
      </c>
      <c r="F45" s="5">
        <v>89</v>
      </c>
      <c r="G45" s="9" t="s">
        <v>107</v>
      </c>
      <c r="H45" s="9" t="s">
        <v>30</v>
      </c>
      <c r="I45" s="9" t="s">
        <v>48</v>
      </c>
      <c r="J45" s="10">
        <v>61.16</v>
      </c>
      <c r="K45" s="10">
        <v>2.48</v>
      </c>
      <c r="L45" s="10">
        <v>4.2300000000000004</v>
      </c>
      <c r="M45" s="5">
        <v>147.97</v>
      </c>
      <c r="N45" s="5">
        <v>4588</v>
      </c>
      <c r="O45" s="9" t="s">
        <v>32</v>
      </c>
      <c r="P45" s="10">
        <v>59.88</v>
      </c>
      <c r="Q45" s="11">
        <v>2.1376085504342011</v>
      </c>
      <c r="R45" s="5">
        <v>16.54</v>
      </c>
      <c r="S45" s="5">
        <v>21</v>
      </c>
      <c r="T45" s="5">
        <v>6</v>
      </c>
      <c r="U45" s="5">
        <v>15</v>
      </c>
      <c r="V45" s="5">
        <v>18.78</v>
      </c>
      <c r="W45" s="5">
        <v>37.9</v>
      </c>
      <c r="X45" s="4">
        <f>+V45+W45</f>
        <v>56.68</v>
      </c>
      <c r="Y45" s="5">
        <v>2</v>
      </c>
      <c r="Z45" s="5">
        <v>7</v>
      </c>
      <c r="AA45" s="5">
        <v>41.61</v>
      </c>
    </row>
    <row r="46" spans="1:27" x14ac:dyDescent="0.2">
      <c r="A46" s="4">
        <v>35</v>
      </c>
      <c r="B46" s="1" t="s">
        <v>108</v>
      </c>
      <c r="C46" s="6" t="s">
        <v>109</v>
      </c>
      <c r="D46" s="4">
        <v>99</v>
      </c>
      <c r="E46" s="4">
        <v>93</v>
      </c>
      <c r="F46" s="4">
        <v>89</v>
      </c>
      <c r="G46" s="6" t="s">
        <v>30</v>
      </c>
      <c r="H46" s="6" t="s">
        <v>30</v>
      </c>
      <c r="I46" s="6" t="s">
        <v>32</v>
      </c>
      <c r="J46" s="7">
        <v>149.54</v>
      </c>
      <c r="K46" s="7">
        <v>0.25</v>
      </c>
      <c r="L46" s="7">
        <v>0.17</v>
      </c>
      <c r="M46" s="4">
        <v>-48.85</v>
      </c>
      <c r="N46" s="4">
        <v>1794</v>
      </c>
      <c r="O46" s="6" t="s">
        <v>32</v>
      </c>
      <c r="P46" s="7">
        <v>152</v>
      </c>
      <c r="Q46" s="8">
        <v>-1.618421052631579</v>
      </c>
      <c r="R46" s="4">
        <v>24.18</v>
      </c>
      <c r="S46" s="4">
        <v>24</v>
      </c>
      <c r="T46" s="4">
        <v>30</v>
      </c>
      <c r="U46" s="4">
        <v>18</v>
      </c>
      <c r="V46" s="4">
        <v>69.37</v>
      </c>
      <c r="W46" s="4">
        <v>53.48</v>
      </c>
      <c r="X46" s="4">
        <f>+V46+W46</f>
        <v>122.85</v>
      </c>
      <c r="Y46" s="4">
        <v>3</v>
      </c>
      <c r="Z46" s="4">
        <v>1</v>
      </c>
      <c r="AA46" s="4">
        <v>34.700000000000003</v>
      </c>
    </row>
    <row r="47" spans="1:27" x14ac:dyDescent="0.2">
      <c r="A47" s="4">
        <v>29</v>
      </c>
      <c r="B47" s="1" t="s">
        <v>94</v>
      </c>
      <c r="C47" s="6" t="s">
        <v>95</v>
      </c>
      <c r="D47" s="4">
        <v>99</v>
      </c>
      <c r="E47" s="4">
        <v>93</v>
      </c>
      <c r="F47" s="4">
        <v>93</v>
      </c>
      <c r="G47" s="6" t="s">
        <v>37</v>
      </c>
      <c r="H47" s="6" t="s">
        <v>30</v>
      </c>
      <c r="I47" s="6" t="s">
        <v>32</v>
      </c>
      <c r="J47" s="7">
        <v>181.72</v>
      </c>
      <c r="K47" s="7">
        <v>-0.2</v>
      </c>
      <c r="L47" s="7">
        <v>-0.11</v>
      </c>
      <c r="M47" s="4">
        <v>-29.88</v>
      </c>
      <c r="N47" s="4">
        <v>2082</v>
      </c>
      <c r="O47" s="6" t="s">
        <v>32</v>
      </c>
      <c r="P47" s="7">
        <v>184.44</v>
      </c>
      <c r="Q47" s="8">
        <v>-1.4747343309477341</v>
      </c>
      <c r="R47" s="4">
        <v>40.200000000000003</v>
      </c>
      <c r="S47" s="4">
        <v>47</v>
      </c>
      <c r="T47" s="4">
        <v>29</v>
      </c>
      <c r="U47" s="4">
        <v>26</v>
      </c>
      <c r="V47" s="4">
        <v>21.06</v>
      </c>
      <c r="W47" s="4">
        <v>32.840000000000003</v>
      </c>
      <c r="X47" s="4">
        <f>+V47+W47</f>
        <v>53.900000000000006</v>
      </c>
      <c r="Y47" s="4">
        <v>1</v>
      </c>
      <c r="Z47" s="4">
        <v>12</v>
      </c>
      <c r="AA47" s="4">
        <v>45.89</v>
      </c>
    </row>
    <row r="48" spans="1:27" x14ac:dyDescent="0.2">
      <c r="A48" s="5">
        <v>44</v>
      </c>
      <c r="B48" s="2" t="s">
        <v>127</v>
      </c>
      <c r="C48" s="9" t="s">
        <v>128</v>
      </c>
      <c r="D48" s="5">
        <v>95</v>
      </c>
      <c r="E48" s="5">
        <v>93</v>
      </c>
      <c r="F48" s="5">
        <v>90</v>
      </c>
      <c r="G48" s="9" t="s">
        <v>32</v>
      </c>
      <c r="H48" s="9" t="s">
        <v>30</v>
      </c>
      <c r="I48" s="9" t="s">
        <v>38</v>
      </c>
      <c r="J48" s="10">
        <v>80.31</v>
      </c>
      <c r="K48" s="10">
        <v>1</v>
      </c>
      <c r="L48" s="10">
        <v>1.26</v>
      </c>
      <c r="M48" s="5">
        <v>-51.02</v>
      </c>
      <c r="N48" s="5">
        <v>285</v>
      </c>
      <c r="O48" s="9" t="s">
        <v>38</v>
      </c>
      <c r="P48" s="10">
        <v>83.47</v>
      </c>
      <c r="Q48" s="11">
        <v>-3.7857913022642866</v>
      </c>
      <c r="R48" s="5">
        <v>-7.62</v>
      </c>
      <c r="S48" s="5">
        <v>51</v>
      </c>
      <c r="T48" s="9" t="s">
        <v>145</v>
      </c>
      <c r="U48" s="5">
        <v>28</v>
      </c>
      <c r="V48" s="5">
        <v>9.39</v>
      </c>
      <c r="W48" s="5">
        <v>22.78</v>
      </c>
      <c r="X48" s="4">
        <f>+V48+W48</f>
        <v>32.17</v>
      </c>
      <c r="Y48" s="5">
        <v>1</v>
      </c>
      <c r="Z48" s="5">
        <v>1</v>
      </c>
      <c r="AA48" s="5">
        <v>76.489999999999995</v>
      </c>
    </row>
    <row r="49" spans="1:27" x14ac:dyDescent="0.2">
      <c r="A49" s="5">
        <v>46</v>
      </c>
      <c r="B49" s="2" t="s">
        <v>131</v>
      </c>
      <c r="C49" s="9" t="s">
        <v>132</v>
      </c>
      <c r="D49" s="5">
        <v>97</v>
      </c>
      <c r="E49" s="5">
        <v>92</v>
      </c>
      <c r="F49" s="5">
        <v>90</v>
      </c>
      <c r="G49" s="9" t="s">
        <v>30</v>
      </c>
      <c r="H49" s="9" t="s">
        <v>30</v>
      </c>
      <c r="I49" s="9" t="s">
        <v>31</v>
      </c>
      <c r="J49" s="10">
        <v>125.02</v>
      </c>
      <c r="K49" s="10">
        <v>-2.86</v>
      </c>
      <c r="L49" s="10">
        <v>-2.2400000000000002</v>
      </c>
      <c r="M49" s="5">
        <v>-28.83</v>
      </c>
      <c r="N49" s="5">
        <v>312</v>
      </c>
      <c r="O49" s="9" t="s">
        <v>32</v>
      </c>
      <c r="P49" s="10">
        <v>128</v>
      </c>
      <c r="Q49" s="11">
        <v>-2.328125</v>
      </c>
      <c r="R49" s="5">
        <v>25.41</v>
      </c>
      <c r="S49" s="5">
        <v>30</v>
      </c>
      <c r="T49" s="5">
        <v>23</v>
      </c>
      <c r="U49" s="5">
        <v>12</v>
      </c>
      <c r="V49" s="5">
        <v>48.01</v>
      </c>
      <c r="W49" s="5">
        <v>37.630000000000003</v>
      </c>
      <c r="X49" s="4">
        <f>+V49+W49</f>
        <v>85.64</v>
      </c>
      <c r="Y49" s="5">
        <v>2</v>
      </c>
      <c r="Z49" s="5">
        <v>9</v>
      </c>
      <c r="AA49" s="5">
        <v>34.35</v>
      </c>
    </row>
    <row r="50" spans="1:27" x14ac:dyDescent="0.2">
      <c r="A50" s="4">
        <v>25</v>
      </c>
      <c r="B50" s="1" t="s">
        <v>85</v>
      </c>
      <c r="C50" s="6" t="s">
        <v>86</v>
      </c>
      <c r="D50" s="4">
        <v>97</v>
      </c>
      <c r="E50" s="4">
        <v>92</v>
      </c>
      <c r="F50" s="4">
        <v>96</v>
      </c>
      <c r="G50" s="6" t="s">
        <v>32</v>
      </c>
      <c r="H50" s="6" t="s">
        <v>30</v>
      </c>
      <c r="I50" s="6" t="s">
        <v>48</v>
      </c>
      <c r="J50" s="7">
        <v>24.8</v>
      </c>
      <c r="K50" s="7">
        <v>-0.87</v>
      </c>
      <c r="L50" s="7">
        <v>-3.39</v>
      </c>
      <c r="M50" s="4">
        <v>-36.020000000000003</v>
      </c>
      <c r="N50" s="4">
        <v>374</v>
      </c>
      <c r="O50" s="6" t="s">
        <v>87</v>
      </c>
      <c r="P50" s="7">
        <v>27.25</v>
      </c>
      <c r="Q50" s="8">
        <v>-8.9908256880733948</v>
      </c>
      <c r="R50" s="4">
        <v>32.06</v>
      </c>
      <c r="S50" s="4">
        <v>18</v>
      </c>
      <c r="T50" s="4">
        <v>15</v>
      </c>
      <c r="U50" s="4">
        <v>21</v>
      </c>
      <c r="V50" s="4">
        <v>32.159999999999997</v>
      </c>
      <c r="W50" s="4">
        <v>9.1</v>
      </c>
      <c r="X50" s="4">
        <f>+V50+W50</f>
        <v>41.26</v>
      </c>
      <c r="Y50" s="4">
        <v>36</v>
      </c>
      <c r="Z50" s="4">
        <v>3</v>
      </c>
      <c r="AA50" s="4">
        <v>14.25</v>
      </c>
    </row>
    <row r="51" spans="1:27" x14ac:dyDescent="0.2">
      <c r="A51" s="4">
        <v>45</v>
      </c>
      <c r="B51" s="1" t="s">
        <v>129</v>
      </c>
      <c r="C51" s="6" t="s">
        <v>130</v>
      </c>
      <c r="D51" s="4">
        <v>96</v>
      </c>
      <c r="E51" s="4">
        <v>92</v>
      </c>
      <c r="F51" s="4">
        <v>91</v>
      </c>
      <c r="G51" s="6" t="s">
        <v>48</v>
      </c>
      <c r="H51" s="6" t="s">
        <v>30</v>
      </c>
      <c r="I51" s="6" t="s">
        <v>31</v>
      </c>
      <c r="J51" s="7">
        <v>15.06</v>
      </c>
      <c r="K51" s="7">
        <v>7.0000000000000007E-2</v>
      </c>
      <c r="L51" s="7">
        <v>0.47</v>
      </c>
      <c r="M51" s="4">
        <v>-38.56</v>
      </c>
      <c r="N51" s="4">
        <v>1059</v>
      </c>
      <c r="O51" s="6" t="s">
        <v>38</v>
      </c>
      <c r="P51" s="7">
        <v>16.510000000000002</v>
      </c>
      <c r="Q51" s="8">
        <v>-8.782556026650516</v>
      </c>
      <c r="R51" s="4">
        <v>8.16</v>
      </c>
      <c r="S51" s="4">
        <v>16</v>
      </c>
      <c r="T51" s="4">
        <v>0</v>
      </c>
      <c r="U51" s="4">
        <v>13</v>
      </c>
      <c r="V51" s="4">
        <v>56.57</v>
      </c>
      <c r="W51" s="4">
        <v>18.559999999999999</v>
      </c>
      <c r="X51" s="4">
        <f>+V51+W51</f>
        <v>75.13</v>
      </c>
      <c r="Y51" s="4">
        <v>36</v>
      </c>
      <c r="Z51" s="4">
        <v>4</v>
      </c>
      <c r="AA51" s="4">
        <v>13.1</v>
      </c>
    </row>
    <row r="52" spans="1:27" x14ac:dyDescent="0.2">
      <c r="A52" s="4"/>
      <c r="B52" s="1"/>
      <c r="C52" s="6"/>
      <c r="D52" s="4"/>
      <c r="E52" s="4"/>
      <c r="F52" s="4"/>
      <c r="G52" s="6"/>
      <c r="H52" s="6"/>
      <c r="I52" s="6"/>
      <c r="J52" s="7"/>
      <c r="K52" s="7"/>
      <c r="L52" s="7"/>
      <c r="M52" s="4"/>
      <c r="N52" s="4"/>
      <c r="O52" s="6"/>
      <c r="P52" s="7"/>
      <c r="Q52" s="8"/>
      <c r="R52" s="4"/>
      <c r="S52" s="4"/>
      <c r="T52" s="4"/>
      <c r="U52" s="4"/>
      <c r="V52" s="4"/>
      <c r="W52" s="4"/>
      <c r="X52" s="4"/>
      <c r="Y52" s="4"/>
      <c r="Z52" s="4"/>
      <c r="AA52" s="4"/>
    </row>
    <row r="53" spans="1:27" x14ac:dyDescent="0.2">
      <c r="A53" s="4">
        <v>31</v>
      </c>
      <c r="B53" s="1" t="s">
        <v>98</v>
      </c>
      <c r="C53" s="6" t="s">
        <v>99</v>
      </c>
      <c r="D53" s="4">
        <v>93</v>
      </c>
      <c r="E53" s="4">
        <v>97</v>
      </c>
      <c r="F53" s="4">
        <v>89</v>
      </c>
      <c r="G53" s="6" t="s">
        <v>38</v>
      </c>
      <c r="H53" s="6" t="s">
        <v>30</v>
      </c>
      <c r="I53" s="6" t="s">
        <v>69</v>
      </c>
      <c r="J53" s="7">
        <v>115.98</v>
      </c>
      <c r="K53" s="7">
        <v>-0.41</v>
      </c>
      <c r="L53" s="7">
        <v>-0.35</v>
      </c>
      <c r="M53" s="4">
        <v>-38.380000000000003</v>
      </c>
      <c r="N53" s="4">
        <v>271</v>
      </c>
      <c r="O53" s="6" t="s">
        <v>38</v>
      </c>
      <c r="P53" s="7">
        <v>120.85</v>
      </c>
      <c r="Q53" s="8">
        <v>-4.0297889946214323</v>
      </c>
      <c r="R53" s="4">
        <v>190.91</v>
      </c>
      <c r="S53" s="4">
        <v>28</v>
      </c>
      <c r="T53" s="4">
        <v>159</v>
      </c>
      <c r="U53" s="4">
        <v>22</v>
      </c>
      <c r="V53" s="4">
        <v>13.78</v>
      </c>
      <c r="W53" s="4">
        <v>20.49</v>
      </c>
      <c r="X53" s="4">
        <f>+V53+W53</f>
        <v>34.269999999999996</v>
      </c>
      <c r="Y53" s="4">
        <v>2</v>
      </c>
      <c r="Z53" s="4">
        <v>12</v>
      </c>
      <c r="AA53" s="4">
        <v>63.03</v>
      </c>
    </row>
    <row r="54" spans="1:27" x14ac:dyDescent="0.2">
      <c r="A54" s="5">
        <v>50</v>
      </c>
      <c r="B54" s="2" t="s">
        <v>139</v>
      </c>
      <c r="C54" s="9" t="s">
        <v>140</v>
      </c>
      <c r="D54" s="5">
        <v>81</v>
      </c>
      <c r="E54" s="5">
        <v>95</v>
      </c>
      <c r="F54" s="5">
        <v>91</v>
      </c>
      <c r="G54" s="9" t="s">
        <v>107</v>
      </c>
      <c r="H54" s="9" t="s">
        <v>30</v>
      </c>
      <c r="I54" s="9" t="s">
        <v>87</v>
      </c>
      <c r="J54" s="10">
        <v>96.41</v>
      </c>
      <c r="K54" s="10">
        <v>-0.47</v>
      </c>
      <c r="L54" s="10">
        <v>-0.49</v>
      </c>
      <c r="M54" s="5">
        <v>-31.49</v>
      </c>
      <c r="N54" s="5">
        <v>244</v>
      </c>
      <c r="O54" s="9" t="s">
        <v>32</v>
      </c>
      <c r="P54" s="10">
        <v>129.82</v>
      </c>
      <c r="Q54" s="11">
        <v>-25.735633954706518</v>
      </c>
      <c r="R54" s="5">
        <v>26.64</v>
      </c>
      <c r="S54" s="5">
        <v>32</v>
      </c>
      <c r="T54" s="5">
        <v>28</v>
      </c>
      <c r="U54" s="5">
        <v>20</v>
      </c>
      <c r="V54" s="5">
        <v>47.39</v>
      </c>
      <c r="W54" s="5">
        <v>19.690000000000001</v>
      </c>
      <c r="X54" s="4">
        <f>+V54+W54</f>
        <v>67.08</v>
      </c>
      <c r="Y54" s="5">
        <v>75</v>
      </c>
      <c r="Z54" s="5">
        <v>8</v>
      </c>
      <c r="AA54" s="5">
        <v>38.72</v>
      </c>
    </row>
    <row r="55" spans="1:27" x14ac:dyDescent="0.2">
      <c r="A55" s="4"/>
      <c r="B55" s="1"/>
      <c r="C55" s="6"/>
      <c r="D55" s="4"/>
      <c r="E55" s="4"/>
      <c r="F55" s="4"/>
      <c r="G55" s="6"/>
      <c r="H55" s="6"/>
      <c r="I55" s="6"/>
      <c r="J55" s="7"/>
      <c r="K55" s="7"/>
      <c r="L55" s="7"/>
      <c r="M55" s="4"/>
      <c r="N55" s="4"/>
      <c r="O55" s="6"/>
      <c r="P55" s="7"/>
      <c r="Q55" s="8"/>
      <c r="R55" s="4"/>
      <c r="S55" s="4"/>
      <c r="T55" s="4"/>
      <c r="U55" s="4"/>
      <c r="V55" s="4"/>
      <c r="W55" s="4"/>
      <c r="X55" s="4"/>
      <c r="Y55" s="4"/>
      <c r="Z55" s="4"/>
      <c r="AA55" s="4"/>
    </row>
    <row r="56" spans="1:27" x14ac:dyDescent="0.2">
      <c r="A56" s="5">
        <v>36</v>
      </c>
      <c r="B56" s="2" t="s">
        <v>110</v>
      </c>
      <c r="C56" s="9" t="s">
        <v>111</v>
      </c>
      <c r="D56" s="5">
        <v>92</v>
      </c>
      <c r="E56" s="5">
        <v>91</v>
      </c>
      <c r="F56" s="5">
        <v>96</v>
      </c>
      <c r="G56" s="9" t="s">
        <v>38</v>
      </c>
      <c r="H56" s="9" t="s">
        <v>32</v>
      </c>
      <c r="I56" s="9" t="s">
        <v>32</v>
      </c>
      <c r="J56" s="10">
        <v>66.73</v>
      </c>
      <c r="K56" s="10">
        <v>3.22</v>
      </c>
      <c r="L56" s="10">
        <v>5.07</v>
      </c>
      <c r="M56" s="5">
        <v>90.27</v>
      </c>
      <c r="N56" s="5">
        <v>622</v>
      </c>
      <c r="O56" s="9" t="s">
        <v>32</v>
      </c>
      <c r="P56" s="10">
        <v>64.989999999999995</v>
      </c>
      <c r="Q56" s="11">
        <v>2.6773349746114783</v>
      </c>
      <c r="R56" s="5">
        <v>37.89</v>
      </c>
      <c r="S56" s="5">
        <v>14</v>
      </c>
      <c r="T56" s="9" t="s">
        <v>145</v>
      </c>
      <c r="U56" s="5">
        <v>13</v>
      </c>
      <c r="V56" s="5">
        <v>25.87</v>
      </c>
      <c r="W56" s="5">
        <v>3.15</v>
      </c>
      <c r="X56" s="4">
        <f>+V56+W56</f>
        <v>29.02</v>
      </c>
      <c r="Y56" s="5">
        <v>4</v>
      </c>
      <c r="Z56" s="5">
        <v>0</v>
      </c>
      <c r="AA56" s="5">
        <v>61.79</v>
      </c>
    </row>
    <row r="57" spans="1:27" x14ac:dyDescent="0.2">
      <c r="A57" s="4">
        <v>15</v>
      </c>
      <c r="B57" s="1" t="s">
        <v>63</v>
      </c>
      <c r="C57" s="6" t="s">
        <v>64</v>
      </c>
      <c r="D57" s="4">
        <v>99</v>
      </c>
      <c r="E57" s="4">
        <v>96</v>
      </c>
      <c r="F57" s="4">
        <v>97</v>
      </c>
      <c r="G57" s="6" t="s">
        <v>48</v>
      </c>
      <c r="H57" s="6" t="s">
        <v>30</v>
      </c>
      <c r="I57" s="6" t="s">
        <v>37</v>
      </c>
      <c r="J57" s="7">
        <v>52.4</v>
      </c>
      <c r="K57" s="7">
        <v>7.0000000000000007E-2</v>
      </c>
      <c r="L57" s="7">
        <v>0.13</v>
      </c>
      <c r="M57" s="4">
        <v>-42.1</v>
      </c>
      <c r="N57" s="4">
        <v>634</v>
      </c>
      <c r="O57" s="6" t="s">
        <v>32</v>
      </c>
      <c r="P57" s="7">
        <v>53.21</v>
      </c>
      <c r="Q57" s="8">
        <v>-1.522270249953017</v>
      </c>
      <c r="R57" s="4">
        <v>30.56</v>
      </c>
      <c r="S57" s="4">
        <v>20</v>
      </c>
      <c r="T57" s="4">
        <v>33</v>
      </c>
      <c r="U57" s="4">
        <v>42</v>
      </c>
      <c r="V57" s="4">
        <v>10.45</v>
      </c>
      <c r="W57" s="4">
        <v>17.37</v>
      </c>
      <c r="X57" s="4">
        <f>+V57+W57</f>
        <v>27.82</v>
      </c>
      <c r="Y57" s="4">
        <v>76</v>
      </c>
      <c r="Z57" s="4">
        <v>2</v>
      </c>
      <c r="AA57" s="4">
        <v>137.88999999999999</v>
      </c>
    </row>
    <row r="58" spans="1:27" x14ac:dyDescent="0.2">
      <c r="A58" s="5">
        <v>14</v>
      </c>
      <c r="B58" s="2" t="s">
        <v>61</v>
      </c>
      <c r="C58" s="9" t="s">
        <v>62</v>
      </c>
      <c r="D58" s="5">
        <v>99</v>
      </c>
      <c r="E58" s="5">
        <v>96</v>
      </c>
      <c r="F58" s="5">
        <v>98</v>
      </c>
      <c r="G58" s="9" t="s">
        <v>37</v>
      </c>
      <c r="H58" s="9" t="s">
        <v>30</v>
      </c>
      <c r="I58" s="9" t="s">
        <v>32</v>
      </c>
      <c r="J58" s="10">
        <v>31.84</v>
      </c>
      <c r="K58" s="10">
        <v>0.27</v>
      </c>
      <c r="L58" s="10">
        <v>0.86</v>
      </c>
      <c r="M58" s="5">
        <v>-14.09</v>
      </c>
      <c r="N58" s="5">
        <v>523</v>
      </c>
      <c r="O58" s="9" t="s">
        <v>38</v>
      </c>
      <c r="P58" s="10">
        <v>34.1</v>
      </c>
      <c r="Q58" s="11">
        <v>-6.6275659824046924</v>
      </c>
      <c r="R58" s="5">
        <v>32.94</v>
      </c>
      <c r="S58" s="5">
        <v>35</v>
      </c>
      <c r="T58" s="5">
        <v>13</v>
      </c>
      <c r="U58" s="5">
        <v>17</v>
      </c>
      <c r="V58" s="5">
        <v>16.36</v>
      </c>
      <c r="W58" s="5">
        <v>10.16</v>
      </c>
      <c r="X58" s="4">
        <f>+V58+W58</f>
        <v>26.52</v>
      </c>
      <c r="Y58" s="5">
        <v>6</v>
      </c>
      <c r="Z58" s="5">
        <v>7</v>
      </c>
      <c r="AA58" s="5">
        <v>28.95</v>
      </c>
    </row>
    <row r="59" spans="1:27" x14ac:dyDescent="0.2">
      <c r="A59" s="4">
        <v>21</v>
      </c>
      <c r="B59" s="1" t="s">
        <v>76</v>
      </c>
      <c r="C59" s="6" t="s">
        <v>77</v>
      </c>
      <c r="D59" s="4">
        <v>98</v>
      </c>
      <c r="E59" s="4">
        <v>97</v>
      </c>
      <c r="F59" s="4">
        <v>92</v>
      </c>
      <c r="G59" s="6" t="s">
        <v>30</v>
      </c>
      <c r="H59" s="6" t="s">
        <v>32</v>
      </c>
      <c r="I59" s="6" t="s">
        <v>78</v>
      </c>
      <c r="J59" s="7">
        <v>105.84</v>
      </c>
      <c r="K59" s="7">
        <v>-0.95</v>
      </c>
      <c r="L59" s="7">
        <v>-0.89</v>
      </c>
      <c r="M59" s="4">
        <v>-37.33</v>
      </c>
      <c r="N59" s="4">
        <v>704</v>
      </c>
      <c r="O59" s="6" t="s">
        <v>30</v>
      </c>
      <c r="P59" s="7">
        <v>119.2</v>
      </c>
      <c r="Q59" s="8">
        <v>-11.208053691275168</v>
      </c>
      <c r="R59" s="4">
        <v>107.8</v>
      </c>
      <c r="S59" s="4">
        <v>38</v>
      </c>
      <c r="T59" s="4">
        <v>41</v>
      </c>
      <c r="U59" s="4">
        <v>61</v>
      </c>
      <c r="V59" s="4">
        <v>4.16</v>
      </c>
      <c r="W59" s="4">
        <v>19.850000000000001</v>
      </c>
      <c r="X59" s="4">
        <f>+V59+W59</f>
        <v>24.01</v>
      </c>
      <c r="Y59" s="4">
        <v>13</v>
      </c>
      <c r="Z59" s="4">
        <v>6</v>
      </c>
      <c r="AA59" s="4">
        <v>40.71</v>
      </c>
    </row>
    <row r="60" spans="1:27" x14ac:dyDescent="0.2">
      <c r="A60" s="5">
        <v>26</v>
      </c>
      <c r="B60" s="2" t="s">
        <v>88</v>
      </c>
      <c r="C60" s="9" t="s">
        <v>89</v>
      </c>
      <c r="D60" s="5">
        <v>99</v>
      </c>
      <c r="E60" s="5">
        <v>92</v>
      </c>
      <c r="F60" s="5">
        <v>95</v>
      </c>
      <c r="G60" s="9" t="s">
        <v>48</v>
      </c>
      <c r="H60" s="9" t="s">
        <v>30</v>
      </c>
      <c r="I60" s="9" t="s">
        <v>48</v>
      </c>
      <c r="J60" s="10">
        <v>21.56</v>
      </c>
      <c r="K60" s="10">
        <v>0.13</v>
      </c>
      <c r="L60" s="10">
        <v>0.61</v>
      </c>
      <c r="M60" s="5">
        <v>6.21</v>
      </c>
      <c r="N60" s="5">
        <v>6368</v>
      </c>
      <c r="O60" s="9" t="s">
        <v>32</v>
      </c>
      <c r="P60" s="10">
        <v>22.03</v>
      </c>
      <c r="Q60" s="11">
        <v>-2.1334543803903769</v>
      </c>
      <c r="R60" s="5">
        <v>234.88</v>
      </c>
      <c r="S60" s="5">
        <v>999</v>
      </c>
      <c r="T60" s="5">
        <v>42</v>
      </c>
      <c r="U60" s="5">
        <v>46</v>
      </c>
      <c r="V60" s="5">
        <v>16.309999999999999</v>
      </c>
      <c r="W60" s="5">
        <v>7.12</v>
      </c>
      <c r="X60" s="4">
        <f>+V60+W60</f>
        <v>23.43</v>
      </c>
      <c r="Y60" s="5">
        <v>1</v>
      </c>
      <c r="Z60" s="5">
        <v>4</v>
      </c>
      <c r="AA60" s="5">
        <v>19.96</v>
      </c>
    </row>
    <row r="61" spans="1:27" x14ac:dyDescent="0.2">
      <c r="A61" s="5">
        <v>32</v>
      </c>
      <c r="B61" s="2" t="s">
        <v>100</v>
      </c>
      <c r="C61" s="9" t="s">
        <v>101</v>
      </c>
      <c r="D61" s="5">
        <v>93</v>
      </c>
      <c r="E61" s="5">
        <v>96</v>
      </c>
      <c r="F61" s="5">
        <v>91</v>
      </c>
      <c r="G61" s="9" t="s">
        <v>31</v>
      </c>
      <c r="H61" s="9" t="s">
        <v>32</v>
      </c>
      <c r="I61" s="9" t="s">
        <v>102</v>
      </c>
      <c r="J61" s="10">
        <v>93.68</v>
      </c>
      <c r="K61" s="10">
        <v>0.4</v>
      </c>
      <c r="L61" s="10">
        <v>0.43</v>
      </c>
      <c r="M61" s="5">
        <v>-66.12</v>
      </c>
      <c r="N61" s="5">
        <v>653</v>
      </c>
      <c r="O61" s="9" t="s">
        <v>38</v>
      </c>
      <c r="P61" s="10">
        <v>98.72</v>
      </c>
      <c r="Q61" s="11">
        <v>-5.1053484602917347</v>
      </c>
      <c r="R61" s="5">
        <v>12.42</v>
      </c>
      <c r="S61" s="5">
        <v>21</v>
      </c>
      <c r="T61" s="5">
        <v>-20</v>
      </c>
      <c r="U61" s="5">
        <v>10</v>
      </c>
      <c r="V61" s="5">
        <v>18.059999999999999</v>
      </c>
      <c r="W61" s="5">
        <v>3.46</v>
      </c>
      <c r="X61" s="4">
        <f>+V61+W61</f>
        <v>21.52</v>
      </c>
      <c r="Y61" s="5">
        <v>3</v>
      </c>
      <c r="Z61" s="5">
        <v>16</v>
      </c>
      <c r="AA61" s="5">
        <v>17.84</v>
      </c>
    </row>
    <row r="63" spans="1:27" x14ac:dyDescent="0.2">
      <c r="A63" s="3" t="s">
        <v>141</v>
      </c>
    </row>
    <row r="64" spans="1:27" x14ac:dyDescent="0.2">
      <c r="A64" s="3" t="s">
        <v>142</v>
      </c>
    </row>
    <row r="65" spans="1:1" x14ac:dyDescent="0.2">
      <c r="A65" s="3" t="s">
        <v>143</v>
      </c>
    </row>
    <row r="66" spans="1:1" x14ac:dyDescent="0.2">
      <c r="A66" s="3" t="s">
        <v>144</v>
      </c>
    </row>
  </sheetData>
  <sortState ref="A5:AA11">
    <sortCondition descending="1" ref="U5:U11"/>
  </sortState>
  <pageMargins left="0.75" right="0.75" top="1" bottom="1" header="0.5" footer="0.5"/>
  <pageSetup orientation="portrait" horizontalDpi="300" verticalDpi="30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IBD 50 FULL LIST</vt:lpstr>
    </vt:vector>
  </TitlesOfParts>
  <Company>Investor's Business Daily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IBD 50 FULL LIST</dc:title>
  <dc:subject>IBD 50 FULL LIST</dc:subject>
  <dc:creator>Auto-Generated</dc:creator>
  <cp:lastModifiedBy>dwwsr_000</cp:lastModifiedBy>
  <dcterms:created xsi:type="dcterms:W3CDTF">2017-11-11T16:31:50Z</dcterms:created>
  <dcterms:modified xsi:type="dcterms:W3CDTF">2017-11-13T01:29:45Z</dcterms:modified>
</cp:coreProperties>
</file>